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60" yWindow="-15" windowWidth="11475" windowHeight="11850" activeTab="4"/>
  </bookViews>
  <sheets>
    <sheet name="Data-Koppelnet" sheetId="6" r:id="rId1"/>
    <sheet name="Mac-Adres beheer" sheetId="8" r:id="rId2"/>
    <sheet name="Oud" sheetId="1" r:id="rId3"/>
    <sheet name="Div" sheetId="3" r:id="rId4"/>
    <sheet name="PLC-Koppelnet" sheetId="5" r:id="rId5"/>
  </sheets>
  <definedNames>
    <definedName name="_xlnm.Print_Area" localSheetId="0">'Data-Koppelnet'!$A$3:$I$448</definedName>
    <definedName name="_xlnm.Print_Area" localSheetId="1">'Mac-Adres beheer'!$A$31:$E$59</definedName>
    <definedName name="_xlnm.Print_Area" localSheetId="4">'PLC-Koppelnet'!$A$3:$G$518</definedName>
    <definedName name="_xlnm.Print_Titles" localSheetId="0">'Data-Koppelnet'!$3:$4</definedName>
    <definedName name="_xlnm.Print_Titles" localSheetId="4">'PLC-Koppelnet'!$3:$4</definedName>
  </definedNames>
  <calcPr calcId="145621"/>
</workbook>
</file>

<file path=xl/calcChain.xml><?xml version="1.0" encoding="utf-8"?>
<calcChain xmlns="http://schemas.openxmlformats.org/spreadsheetml/2006/main">
  <c r="C5" i="5" l="1"/>
  <c r="A6" i="5"/>
  <c r="C6" i="5"/>
  <c r="D6" i="5"/>
  <c r="A7" i="5"/>
  <c r="C7" i="5"/>
  <c r="D7" i="5"/>
  <c r="A8" i="5"/>
  <c r="C8" i="5"/>
  <c r="D8" i="5"/>
  <c r="A9" i="5"/>
  <c r="C9" i="5"/>
  <c r="D9" i="5"/>
  <c r="A10" i="5"/>
  <c r="C10" i="5"/>
  <c r="D10" i="5"/>
  <c r="A11" i="5"/>
  <c r="C11" i="5"/>
  <c r="D11" i="5"/>
  <c r="A12" i="5"/>
  <c r="C12" i="5"/>
  <c r="D12" i="5"/>
  <c r="A13" i="5"/>
  <c r="C13" i="5"/>
  <c r="C27" i="5"/>
  <c r="C4" i="5" s="1"/>
  <c r="D27" i="5"/>
  <c r="D30" i="5"/>
  <c r="D5" i="5" s="1"/>
  <c r="E30" i="5"/>
  <c r="D37" i="5"/>
  <c r="E37" i="5"/>
  <c r="D48" i="5"/>
  <c r="E48" i="5"/>
  <c r="D74" i="5"/>
  <c r="E74" i="5"/>
  <c r="D85" i="5"/>
  <c r="E85" i="5"/>
  <c r="D102" i="5"/>
  <c r="E102" i="5"/>
  <c r="D113" i="5"/>
  <c r="E113" i="5"/>
  <c r="D134" i="5"/>
  <c r="E134" i="5"/>
  <c r="D155" i="5"/>
  <c r="E155" i="5"/>
  <c r="D172" i="5"/>
  <c r="E172" i="5"/>
  <c r="D183" i="5"/>
  <c r="E183" i="5"/>
  <c r="D204" i="5"/>
  <c r="E204" i="5"/>
  <c r="D225" i="5"/>
  <c r="E225" i="5"/>
  <c r="D242" i="5"/>
  <c r="E242" i="5"/>
  <c r="D253" i="5"/>
  <c r="E253" i="5"/>
  <c r="D274" i="5"/>
  <c r="E274" i="5"/>
  <c r="D295" i="5"/>
  <c r="E295" i="5"/>
  <c r="D312" i="5"/>
  <c r="E312" i="5"/>
  <c r="D322" i="5"/>
  <c r="E322" i="5"/>
  <c r="D343" i="5"/>
  <c r="E343" i="5"/>
  <c r="D364" i="5"/>
  <c r="E364" i="5"/>
  <c r="D381" i="5"/>
  <c r="E381" i="5"/>
  <c r="D392" i="5"/>
  <c r="E392" i="5"/>
  <c r="D413" i="5"/>
  <c r="E413" i="5"/>
  <c r="D434" i="5"/>
  <c r="E434" i="5"/>
  <c r="D451" i="5"/>
  <c r="E451" i="5"/>
  <c r="D462" i="5"/>
  <c r="E462" i="5"/>
  <c r="D483" i="5"/>
  <c r="E483" i="5"/>
  <c r="D504" i="5"/>
  <c r="E504" i="5"/>
  <c r="D521" i="5"/>
  <c r="E521" i="5"/>
  <c r="D532" i="5"/>
  <c r="E532" i="5"/>
  <c r="D553" i="5"/>
  <c r="E553" i="5"/>
  <c r="D574" i="5"/>
  <c r="D13" i="5" s="1"/>
  <c r="E574" i="5"/>
  <c r="A3" i="3"/>
  <c r="A4" i="3" s="1"/>
  <c r="A5" i="3" s="1"/>
  <c r="A6" i="3" s="1"/>
  <c r="A7" i="3" s="1"/>
  <c r="A8" i="3" s="1"/>
  <c r="A9" i="3" s="1"/>
  <c r="C5" i="6"/>
  <c r="C27" i="6"/>
  <c r="C4" i="6"/>
  <c r="D30" i="6"/>
  <c r="D5" i="6" s="1"/>
  <c r="A6" i="6"/>
  <c r="C6" i="6"/>
  <c r="D6" i="6"/>
  <c r="A7" i="6"/>
  <c r="C7" i="6"/>
  <c r="D7" i="6"/>
  <c r="A8" i="6"/>
  <c r="C8" i="6"/>
  <c r="D8" i="6"/>
  <c r="A9" i="6"/>
  <c r="C9" i="6"/>
  <c r="D9" i="6"/>
  <c r="A10" i="6"/>
  <c r="C10" i="6"/>
  <c r="D10" i="6"/>
  <c r="A11" i="6"/>
  <c r="C11" i="6"/>
  <c r="D11" i="6"/>
  <c r="A12" i="6"/>
  <c r="C12" i="6"/>
  <c r="D12" i="6"/>
  <c r="A13" i="6"/>
  <c r="C13" i="6"/>
  <c r="D574" i="6"/>
  <c r="D13" i="6" s="1"/>
  <c r="D27" i="6"/>
  <c r="E30" i="6"/>
  <c r="D37" i="6"/>
  <c r="E37" i="6"/>
  <c r="D48" i="6"/>
  <c r="E48" i="6"/>
  <c r="D74" i="6"/>
  <c r="E74" i="6"/>
  <c r="D85" i="6"/>
  <c r="E85" i="6"/>
  <c r="D102" i="6"/>
  <c r="E102" i="6"/>
  <c r="D113" i="6"/>
  <c r="E113" i="6"/>
  <c r="D134" i="6"/>
  <c r="E134" i="6"/>
  <c r="D155" i="6"/>
  <c r="E155" i="6"/>
  <c r="D172" i="6"/>
  <c r="E172" i="6"/>
  <c r="D183" i="6"/>
  <c r="E183" i="6"/>
  <c r="D204" i="6"/>
  <c r="E204" i="6"/>
  <c r="D225" i="6"/>
  <c r="E225" i="6"/>
  <c r="D242" i="6"/>
  <c r="E242" i="6"/>
  <c r="D253" i="6"/>
  <c r="E253" i="6"/>
  <c r="D274" i="6"/>
  <c r="E274" i="6"/>
  <c r="D295" i="6"/>
  <c r="E295" i="6"/>
  <c r="D312" i="6"/>
  <c r="E312" i="6"/>
  <c r="D322" i="6"/>
  <c r="E322" i="6"/>
  <c r="D343" i="6"/>
  <c r="E343" i="6"/>
  <c r="D364" i="6"/>
  <c r="E364" i="6"/>
  <c r="D381" i="6"/>
  <c r="E381" i="6"/>
  <c r="D392" i="6"/>
  <c r="E392" i="6"/>
  <c r="D413" i="6"/>
  <c r="E413" i="6"/>
  <c r="D434" i="6"/>
  <c r="E434" i="6"/>
  <c r="D451" i="6"/>
  <c r="E451" i="6"/>
  <c r="D462" i="6"/>
  <c r="E462" i="6"/>
  <c r="D483" i="6"/>
  <c r="E483" i="6"/>
  <c r="D504" i="6"/>
  <c r="E504" i="6"/>
  <c r="D521" i="6"/>
  <c r="E521" i="6"/>
  <c r="D532" i="6"/>
  <c r="E532" i="6"/>
  <c r="D553" i="6"/>
  <c r="E553" i="6"/>
  <c r="E574" i="6"/>
</calcChain>
</file>

<file path=xl/sharedStrings.xml><?xml version="1.0" encoding="utf-8"?>
<sst xmlns="http://schemas.openxmlformats.org/spreadsheetml/2006/main" count="2878" uniqueCount="2093">
  <si>
    <t>Bedienruimte onder Silo's</t>
  </si>
  <si>
    <t>MCC ruimte ED</t>
  </si>
  <si>
    <t>MCC ruimte E37</t>
  </si>
  <si>
    <t>MCC ruimte E38</t>
  </si>
  <si>
    <t>MCC ruimte Mixbereiding</t>
  </si>
  <si>
    <t>MCC ruimte E33</t>
  </si>
  <si>
    <t>000-3100 EU 08</t>
  </si>
  <si>
    <t>000-3100 EU 09</t>
  </si>
  <si>
    <t>Laptop Dell C600 Peter Ruys</t>
  </si>
  <si>
    <t>HVL_EHV_ENG_L18</t>
  </si>
  <si>
    <t>Laptop                 Bernard Wagenaars</t>
  </si>
  <si>
    <t>Laptop                 Hertwin vd Wijst</t>
  </si>
  <si>
    <t>000-5100 EU 49</t>
  </si>
  <si>
    <t>PC Weiverw. Bedienruimte AG</t>
  </si>
  <si>
    <t>000-1100 EU 14</t>
  </si>
  <si>
    <t>Bedienruimte WKC</t>
  </si>
  <si>
    <t>Reserved Factorylink server I28</t>
  </si>
  <si>
    <t>Reserved Checkweger Computer Afzak</t>
  </si>
  <si>
    <t>Reserved for Garvens Lijn  West</t>
  </si>
  <si>
    <t>Reserved for Garvens Lijn  Oost</t>
  </si>
  <si>
    <t>PCS-SO-S1</t>
  </si>
  <si>
    <t>PCS-SO-S2</t>
  </si>
  <si>
    <t>PCS-SO-S3</t>
  </si>
  <si>
    <t>PCS-SO-S4</t>
  </si>
  <si>
    <t>PCS-Server1-WPC/Esprion</t>
  </si>
  <si>
    <t>PCS-Server2-WPC/Esprion</t>
  </si>
  <si>
    <t>PCS-Server3-Food Systems</t>
  </si>
  <si>
    <t>PCS-Server4-Food Systems</t>
  </si>
  <si>
    <t>A10P1</t>
  </si>
  <si>
    <t>A10P2</t>
  </si>
  <si>
    <t>PCS-ME-S1</t>
  </si>
  <si>
    <t>PCS-ME-S2</t>
  </si>
  <si>
    <t>PCS-ME-C1</t>
  </si>
  <si>
    <t>PCS-ME-E1</t>
  </si>
  <si>
    <t>Reserved PCS7 Engineering Station ME</t>
  </si>
  <si>
    <t>PCS-SO-E1</t>
  </si>
  <si>
    <t>AS Algemeen</t>
  </si>
  <si>
    <t>Factorylink</t>
  </si>
  <si>
    <t>reserved</t>
  </si>
  <si>
    <t>factorylink</t>
  </si>
  <si>
    <t>PCS-HDF-S2</t>
  </si>
  <si>
    <t>PCS-HDF-S1</t>
  </si>
  <si>
    <t>PCS-HDF-E1</t>
  </si>
  <si>
    <t>Res Fl</t>
  </si>
  <si>
    <t>Res FL</t>
  </si>
  <si>
    <t>PCS7 Wei Server2</t>
  </si>
  <si>
    <t>PCS WPC/Esprion Server1</t>
  </si>
  <si>
    <t>PCS WPC/Esprion Server2</t>
  </si>
  <si>
    <t>PCS Food Server3</t>
  </si>
  <si>
    <t>PCS Food Server4</t>
  </si>
  <si>
    <t>PCS-ME-S3</t>
  </si>
  <si>
    <t>PCS-ME-S4</t>
  </si>
  <si>
    <t>PCS Melkeiwit Server1</t>
  </si>
  <si>
    <t>PCS Melkeiwit Server2</t>
  </si>
  <si>
    <t>PCS UF/RO Server3</t>
  </si>
  <si>
    <t>PCS UF/RO Server4</t>
  </si>
  <si>
    <t>PCS Melkeiwit Client1</t>
  </si>
  <si>
    <t xml:space="preserve">PCS7 Wei Server1 </t>
  </si>
  <si>
    <t>PCS-ME-C2</t>
  </si>
  <si>
    <t>PCS Melkeiwit Client2</t>
  </si>
  <si>
    <t>PCS-ME-C3</t>
  </si>
  <si>
    <t>PCS339</t>
  </si>
  <si>
    <t>08-00-06-01-03-30</t>
  </si>
  <si>
    <t>PCS330</t>
  </si>
  <si>
    <t>000-4100 EU 10</t>
  </si>
  <si>
    <t>000-4100 EU 11</t>
  </si>
  <si>
    <t>PC grondstofnetw. MCC 1B</t>
  </si>
  <si>
    <t>PC grondstofnetw. Bed. Tankpark 2A</t>
  </si>
  <si>
    <t>PCS UF/RO Client3</t>
  </si>
  <si>
    <t>PCS WPC Client1</t>
  </si>
  <si>
    <t>PCS Esprion Client2</t>
  </si>
  <si>
    <t>PCS-SO-C1</t>
  </si>
  <si>
    <t>PCS-SO-C2</t>
  </si>
  <si>
    <t>PCS-SO-C3</t>
  </si>
  <si>
    <t>PCS7 Engineering Station  VDE-1</t>
  </si>
  <si>
    <t>PCS7 Engineering Station  VDE-2</t>
  </si>
  <si>
    <t>PCS7 Engineering Station  VDE-3</t>
  </si>
  <si>
    <t>PCS7 Engineering Station  VDE-4</t>
  </si>
  <si>
    <t>PCS-VDE-E1</t>
  </si>
  <si>
    <t>PCS-VDE-E2</t>
  </si>
  <si>
    <t>PCS-VDE-E3</t>
  </si>
  <si>
    <t>PCS-VDE-E4</t>
  </si>
  <si>
    <t>G36P1</t>
  </si>
  <si>
    <t>G27P1</t>
  </si>
  <si>
    <t>H1-PLC HDF. Bedrijfsruimte XX</t>
  </si>
  <si>
    <t>PCS-TP-S1</t>
  </si>
  <si>
    <t>PCS-TP-S2</t>
  </si>
  <si>
    <t>PCS7 Tankenpark Server1</t>
  </si>
  <si>
    <t>PCS7 Tankenpark-Server2</t>
  </si>
  <si>
    <t>PCS-TP-C1</t>
  </si>
  <si>
    <t>CBR Tankenpark 2A</t>
  </si>
  <si>
    <t>PCS-HDF-C1</t>
  </si>
  <si>
    <t>PCS-HDF-C2</t>
  </si>
  <si>
    <t>F00C2_PDA1</t>
  </si>
  <si>
    <t>F00C2_PDA2</t>
  </si>
  <si>
    <t>DMVS0011</t>
  </si>
  <si>
    <t>Werkgroep</t>
  </si>
  <si>
    <t>DMV (Letop= Domain)</t>
  </si>
  <si>
    <t>PCS-HVL-E1</t>
  </si>
  <si>
    <t>Clients/Diverse</t>
  </si>
  <si>
    <t>PCS7 Engineering Station  HVL-Tankenpark</t>
  </si>
  <si>
    <t>PCS-ENS-E2</t>
  </si>
  <si>
    <t>PCS7 Engineering Station  Ensysta Tankenpark</t>
  </si>
  <si>
    <t>PCS7 Engineering Station WEI. (gebruik HVL)</t>
  </si>
  <si>
    <t>PCS7 Engineering Station HDF (gebruik HVL)</t>
  </si>
  <si>
    <t>HDF</t>
  </si>
  <si>
    <t>SO</t>
  </si>
  <si>
    <t>Macadressen</t>
  </si>
  <si>
    <t>A24P1</t>
  </si>
  <si>
    <t>A25P1</t>
  </si>
  <si>
    <t>A30P1</t>
  </si>
  <si>
    <t>AS Indamper I17</t>
  </si>
  <si>
    <t>AS Indamper I24</t>
  </si>
  <si>
    <t>AS Indamper I25</t>
  </si>
  <si>
    <t>AS Indamper I30</t>
  </si>
  <si>
    <t>AS Droger E36</t>
  </si>
  <si>
    <t>AS Indamper I27</t>
  </si>
  <si>
    <t>00-01-03-34-5D-EA</t>
  </si>
  <si>
    <t>IP Marge client is iets groter als bij de rest van de lokaties</t>
  </si>
  <si>
    <t>IP Marge switches is iets groter als bij de rest van de lokaties</t>
  </si>
  <si>
    <t>HDF (Holland Dairy Feed)</t>
  </si>
  <si>
    <t>2A1P4</t>
  </si>
  <si>
    <t>3A1P1</t>
  </si>
  <si>
    <t>2A3P1</t>
  </si>
  <si>
    <t>2A1P3</t>
  </si>
  <si>
    <t>2A1P2</t>
  </si>
  <si>
    <t>000-1100 EU 13</t>
  </si>
  <si>
    <t>000-2100-EU34</t>
  </si>
  <si>
    <t>000-2100 EU 24</t>
  </si>
  <si>
    <t>AS Kaasweiverwerking</t>
  </si>
  <si>
    <t>AS CaseinePermeaat verwerking</t>
  </si>
  <si>
    <t>AS Cip Tankenpark 2A</t>
  </si>
  <si>
    <t>AS   nog in te vulen (van Doren Engineers deels PU-01)</t>
  </si>
  <si>
    <t>G37P1</t>
  </si>
  <si>
    <t>G33P2</t>
  </si>
  <si>
    <t>G42P1</t>
  </si>
  <si>
    <t>AS Indamper I32</t>
  </si>
  <si>
    <t>AS Droger E33</t>
  </si>
  <si>
    <t>G14P1</t>
  </si>
  <si>
    <t>AS Electro Dialyse</t>
  </si>
  <si>
    <t>G14P2</t>
  </si>
  <si>
    <t>AS Slibverwerking WPC</t>
  </si>
  <si>
    <t>G14P3</t>
  </si>
  <si>
    <t>AS Centrifuge C40</t>
  </si>
  <si>
    <t>G38P1</t>
  </si>
  <si>
    <t>AS Droger E38</t>
  </si>
  <si>
    <t>G40P1</t>
  </si>
  <si>
    <t>AS CIP E38,E37,E33 BF</t>
  </si>
  <si>
    <t>G41P1</t>
  </si>
  <si>
    <t>AS Mixbereiding</t>
  </si>
  <si>
    <t>PG Siemens Engineeringsstation afd ProjB&amp;Mod</t>
  </si>
  <si>
    <t>Simatic IT PDA-server-1</t>
  </si>
  <si>
    <t>Simatic IT PDA-server-2</t>
  </si>
  <si>
    <t>PCS-WEI-C3</t>
  </si>
  <si>
    <t>PCS-SO-S5</t>
  </si>
  <si>
    <t>PCS-SO-S6</t>
  </si>
  <si>
    <t>PCS Mixbereiding Server1</t>
  </si>
  <si>
    <t>PCS Mixbereiding Server2</t>
  </si>
  <si>
    <t>PCS-SO-C4</t>
  </si>
  <si>
    <t>PCS-SO-C5</t>
  </si>
  <si>
    <t>PCS Mixbereiding Client 4</t>
  </si>
  <si>
    <t>PCS Mixbereiding Client 5</t>
  </si>
  <si>
    <t>PCS-SO-C6</t>
  </si>
  <si>
    <t>PCS7 Engineering Station SO1</t>
  </si>
  <si>
    <t>PCS-Server1-Holland Dairy Feed</t>
  </si>
  <si>
    <t>PCS-Server2-Holland Dairy Feed</t>
  </si>
  <si>
    <t>PCS7 Engineering Station HDF (Egemin)</t>
  </si>
  <si>
    <t>PCS-Server1-Holland Dairy Feed Cp1613</t>
  </si>
  <si>
    <t>00-80-63-18-4A-2B</t>
  </si>
  <si>
    <t>00-80-63-18-4A-6D</t>
  </si>
  <si>
    <t>00-80-63-18-49-4F</t>
  </si>
  <si>
    <t>00-80-63-18-49-2E</t>
  </si>
  <si>
    <t>00-80-63-18-47-60</t>
  </si>
  <si>
    <t>00-80-63-18-47-34</t>
  </si>
  <si>
    <t>00-80-63-18-46-79</t>
  </si>
  <si>
    <t>00-80-63-18-4A-15</t>
  </si>
  <si>
    <t>00-80-63-18-46-9A</t>
  </si>
  <si>
    <t>00-80-63-18-46-63</t>
  </si>
  <si>
    <t>P500</t>
  </si>
  <si>
    <t>P501</t>
  </si>
  <si>
    <t>P502</t>
  </si>
  <si>
    <t>P503</t>
  </si>
  <si>
    <t>P504</t>
  </si>
  <si>
    <t>P505</t>
  </si>
  <si>
    <t>P506</t>
  </si>
  <si>
    <t>P507</t>
  </si>
  <si>
    <t>P508</t>
  </si>
  <si>
    <t>P509</t>
  </si>
  <si>
    <t>P510</t>
  </si>
  <si>
    <t>P511</t>
  </si>
  <si>
    <t>P512</t>
  </si>
  <si>
    <t>P513</t>
  </si>
  <si>
    <t>P514</t>
  </si>
  <si>
    <t>P515</t>
  </si>
  <si>
    <t>P301</t>
  </si>
  <si>
    <t>P302</t>
  </si>
  <si>
    <t>P303</t>
  </si>
  <si>
    <t>P304</t>
  </si>
  <si>
    <t>P305</t>
  </si>
  <si>
    <t>P306</t>
  </si>
  <si>
    <t>P307</t>
  </si>
  <si>
    <t>P308</t>
  </si>
  <si>
    <t>P309</t>
  </si>
  <si>
    <t>P310</t>
  </si>
  <si>
    <t>P311</t>
  </si>
  <si>
    <t>P312</t>
  </si>
  <si>
    <t>P360</t>
  </si>
  <si>
    <t>P361</t>
  </si>
  <si>
    <t>tijdelijk nog 3com kaart omdat dit nu een siemens pcs 7 client c3 is. Mac 3com =00-0e-0c-a2-df-3e..</t>
  </si>
  <si>
    <t>PCS-Server2-Holland Dairy Feed Cp1613</t>
  </si>
  <si>
    <t>PCS-HDF-E2</t>
  </si>
  <si>
    <t>PC CBR Tijdelijke Siloruimte (PCS7 G00D2 Server2)</t>
  </si>
  <si>
    <t>PCS7 Client Station HDF E36</t>
  </si>
  <si>
    <t>PCS7 Client Station HDF I27</t>
  </si>
  <si>
    <t>AS E37</t>
  </si>
  <si>
    <t>08-00-06-01-03-41</t>
  </si>
  <si>
    <t>08-00-06-01-03-42</t>
  </si>
  <si>
    <t>00-0E-0C-A2-DF-3E</t>
  </si>
  <si>
    <t>08-00-06-01-03-31</t>
  </si>
  <si>
    <t>08-00-06-01-03-32</t>
  </si>
  <si>
    <t>08-00-06-01-03-35</t>
  </si>
  <si>
    <t>08-00-06-01-03-36</t>
  </si>
  <si>
    <t>08-00-06-01-03-33</t>
  </si>
  <si>
    <t>08-00-06-01-03-34</t>
  </si>
  <si>
    <t>08-00-06-01-03-50</t>
  </si>
  <si>
    <t>08-00-06-01-03-37</t>
  </si>
  <si>
    <t>08-00-06-01-03-38</t>
  </si>
  <si>
    <t>08-00-06-01-03-44</t>
  </si>
  <si>
    <t>08-00-06-01-03-45</t>
  </si>
  <si>
    <t>08-00-06-01-03-46</t>
  </si>
  <si>
    <t>08-00-06-01-03-47</t>
  </si>
  <si>
    <t>08-00-06-01-03-48</t>
  </si>
  <si>
    <t>08-00-06-01-03-49</t>
  </si>
  <si>
    <t>08-00-06-01-03-60</t>
  </si>
  <si>
    <t>08-00-06-01-03-61</t>
  </si>
  <si>
    <t>anton</t>
  </si>
  <si>
    <t>PCS-SO-C7</t>
  </si>
  <si>
    <t>PCS Indamper I32 Client 7 (gereserveerd voor MPE)</t>
  </si>
  <si>
    <t>00-0b-cd-0a-71-3b</t>
  </si>
  <si>
    <t>Wordt aangepast in Veghel Force zie doc G-Geb ADD G01N2</t>
  </si>
  <si>
    <t>PCS-SO-E2</t>
  </si>
  <si>
    <t>PCS7 Engineering Station SO2 Mixbereiding Egemin</t>
  </si>
  <si>
    <t>PCS Mixbereiding Client 6(gereserveerd indien nodig)</t>
  </si>
  <si>
    <t>000-1100-EU 01</t>
  </si>
  <si>
    <t>MCC ruimte TA</t>
  </si>
  <si>
    <t>Bedr. Lactose</t>
  </si>
  <si>
    <t>MCC ruimte Lactose</t>
  </si>
  <si>
    <t>MCC ruimte TP 1B</t>
  </si>
  <si>
    <t>MCC ruimte verpaking spray</t>
  </si>
  <si>
    <t>MCC ruimte E35/36</t>
  </si>
  <si>
    <t>tijdelijke bedr. Onder silo's spray</t>
  </si>
  <si>
    <t>MCC ruimte TP 2A</t>
  </si>
  <si>
    <t>000-1100 EU 02</t>
  </si>
  <si>
    <t>000-1100-EU 03</t>
  </si>
  <si>
    <t>000-1100 EU 04</t>
  </si>
  <si>
    <t>000-1100-EU 05</t>
  </si>
  <si>
    <t>000-1100 EU 06</t>
  </si>
  <si>
    <t>PCS-TP-E2</t>
  </si>
  <si>
    <t>000-1100-EU 07</t>
  </si>
  <si>
    <t>000-1100 EU 08</t>
  </si>
  <si>
    <t>000-1100-EU 09</t>
  </si>
  <si>
    <t>000-1100 EU 10</t>
  </si>
  <si>
    <t>Loods EC (verpakking)</t>
  </si>
  <si>
    <t>Loods EC (koeltoren)</t>
  </si>
  <si>
    <t>Hier komt ook de applicatie van ensysta op (cip Tp2a</t>
  </si>
  <si>
    <t>(tijdelijk even ook als client op het tankenpark om hvl en ensysta te scheiden dit is het engineeringsstation uit de Weiverwerking).</t>
  </si>
  <si>
    <t>08-00-06-01-05-45</t>
  </si>
  <si>
    <t>08-00-06-01-05-19</t>
  </si>
  <si>
    <t>08-00-06-01-05-16</t>
  </si>
  <si>
    <t>08-00-06-01-05-18</t>
  </si>
  <si>
    <t>08-00-06-01-05-17</t>
  </si>
  <si>
    <t>08-00-06-01-05-41</t>
  </si>
  <si>
    <t>08-00-06-01-05-42</t>
  </si>
  <si>
    <t>08-00-06-01-05-43</t>
  </si>
  <si>
    <t>08-00-06-01-05-44</t>
  </si>
  <si>
    <t>08-00-06-01-05-40</t>
  </si>
  <si>
    <t>08-00-06-01-03-39</t>
  </si>
  <si>
    <t>03-39 in gebruik pcs I32</t>
  </si>
  <si>
    <t>G39P1</t>
  </si>
  <si>
    <t>AS Tankenpark 3A</t>
  </si>
  <si>
    <t>PCS Indamper I32 Server1 (tijdelijke server wordt client na migratie)</t>
  </si>
  <si>
    <t>Melkeiwit T01N1 ADD</t>
  </si>
  <si>
    <t>Omschrijving</t>
  </si>
  <si>
    <t>Computernaam</t>
  </si>
  <si>
    <t>Installatiecode</t>
  </si>
  <si>
    <t>08-00-06-01-03-43</t>
  </si>
  <si>
    <t>AS I29, WPC tanks</t>
  </si>
  <si>
    <t>PCS-MPE-E1</t>
  </si>
  <si>
    <t>PCS-SO-C9</t>
  </si>
  <si>
    <t>PCS Esprion, DLP Client9</t>
  </si>
  <si>
    <t>1D1P1</t>
  </si>
  <si>
    <t>AS Krist.Tanks 1D1</t>
  </si>
  <si>
    <t>08-00-06-01-03-52</t>
  </si>
  <si>
    <t>P352</t>
  </si>
  <si>
    <t>1B1P1</t>
  </si>
  <si>
    <t>AS O200-201</t>
  </si>
  <si>
    <t>08-00-06-01-05-20</t>
  </si>
  <si>
    <t>P520</t>
  </si>
  <si>
    <t>PCS7 Engineering Station MPE (I32 Sattelite DBWS414 Pc naam Cp612316-B  (mac adres netwerkkaart ES=00-c0-9f-ff-052-33) Deze ES communiseerd tijdelijk op  TCP/IP 50.39  met AS I32 Hier is data en plc net tijdelijk gekoppeld zolang de I32 nog niet gemigreerd is en nog niet gekoppeld is met het netwerk.</t>
  </si>
  <si>
    <t>10.71.48.39 (wordt niet gebruikt)</t>
  </si>
  <si>
    <r>
      <t>FL_EIWIT_S2</t>
    </r>
    <r>
      <rPr>
        <vertAlign val="superscript"/>
        <sz val="10"/>
        <rFont val="Arial"/>
        <family val="2"/>
      </rPr>
      <t xml:space="preserve"> </t>
    </r>
  </si>
  <si>
    <t>Dmvw8707</t>
  </si>
  <si>
    <t>Dmvw8708</t>
  </si>
  <si>
    <t>Dmvw8709</t>
  </si>
  <si>
    <t>Dmvw8710</t>
  </si>
  <si>
    <r>
      <t>Dmvw8697</t>
    </r>
    <r>
      <rPr>
        <vertAlign val="superscript"/>
        <sz val="10"/>
        <rFont val="Arial"/>
        <family val="2"/>
      </rPr>
      <t xml:space="preserve"> </t>
    </r>
  </si>
  <si>
    <t>Dmvw5427</t>
  </si>
  <si>
    <t>Dmvw9388</t>
  </si>
  <si>
    <t>UPS_TA</t>
  </si>
  <si>
    <t>UPS TA</t>
  </si>
  <si>
    <t>T01C2 Data server2 TA</t>
  </si>
  <si>
    <t>T01C2 Data server TA</t>
  </si>
  <si>
    <t>Client 1</t>
  </si>
  <si>
    <t>Client 2</t>
  </si>
  <si>
    <t>Client 3</t>
  </si>
  <si>
    <t>Client 4</t>
  </si>
  <si>
    <t>Client 5</t>
  </si>
  <si>
    <t>FL server 2 (default slave)</t>
  </si>
  <si>
    <t>FL server 1 (default master)</t>
  </si>
  <si>
    <t>00-04-76-D6-CC-A4</t>
  </si>
  <si>
    <t>00-04-76-D6-CA-83</t>
  </si>
  <si>
    <t>00-11-85-BD-8D-30</t>
  </si>
  <si>
    <t>00-11-85-BD-9F-DC</t>
  </si>
  <si>
    <t>00-11-85-BD-9D-DC</t>
  </si>
  <si>
    <t>00-11-85-BD-9B-9C</t>
  </si>
  <si>
    <t>00-10-18-0B-48-24 ??</t>
  </si>
  <si>
    <t>00-A0-C9-56-A9-F7</t>
  </si>
  <si>
    <t>00-0F-1F-E9-4A-81</t>
  </si>
  <si>
    <t>Mac-adres Invoerveld</t>
  </si>
  <si>
    <t>Deze Lijst omvat alle relevante MAC Adressen voor het Industriele Plant-netwerk.</t>
  </si>
  <si>
    <t>T01C1</t>
  </si>
  <si>
    <t>FLINK600</t>
  </si>
  <si>
    <t>FLINK601</t>
  </si>
  <si>
    <t>P600</t>
  </si>
  <si>
    <t>P601</t>
  </si>
  <si>
    <t>P602</t>
  </si>
  <si>
    <t>P603</t>
  </si>
  <si>
    <t>P604</t>
  </si>
  <si>
    <t>P605</t>
  </si>
  <si>
    <t>P606</t>
  </si>
  <si>
    <t>P607</t>
  </si>
  <si>
    <t>P608</t>
  </si>
  <si>
    <t>P609</t>
  </si>
  <si>
    <t>P610</t>
  </si>
  <si>
    <t>P611</t>
  </si>
  <si>
    <t>P612</t>
  </si>
  <si>
    <t>P613</t>
  </si>
  <si>
    <t>P614</t>
  </si>
  <si>
    <t>P615</t>
  </si>
  <si>
    <t>P641</t>
  </si>
  <si>
    <t>S7-300 Palletiser West Afzaklijn</t>
  </si>
  <si>
    <t>08-00-06-01-03-53</t>
  </si>
  <si>
    <t>P353</t>
  </si>
  <si>
    <t>P545</t>
  </si>
  <si>
    <t>RMO lijn 1 en 2</t>
  </si>
  <si>
    <t>Wrongel-/Walslijn 1</t>
  </si>
  <si>
    <t>Wrongel-/Walslijn 2</t>
  </si>
  <si>
    <t>Wrongel-/Walslijn 3</t>
  </si>
  <si>
    <t>Wrongel-/Smeltlijn 4</t>
  </si>
  <si>
    <t>Centrale Afdeling</t>
  </si>
  <si>
    <t>Silo's en afzak</t>
  </si>
  <si>
    <t>Chemicaliën &amp; Utilities</t>
  </si>
  <si>
    <t>Produktie TD</t>
  </si>
  <si>
    <t xml:space="preserve">RMO lijn 3 </t>
  </si>
  <si>
    <t>CIP keuken</t>
  </si>
  <si>
    <t>Afzaklijn</t>
  </si>
  <si>
    <t>Afvoerbanden afzak</t>
  </si>
  <si>
    <t xml:space="preserve">RO Plant </t>
  </si>
  <si>
    <t xml:space="preserve">Big Bag </t>
  </si>
  <si>
    <t>Paletiser</t>
  </si>
  <si>
    <t>T00P1</t>
  </si>
  <si>
    <t>T01P1</t>
  </si>
  <si>
    <t>T01P2</t>
  </si>
  <si>
    <t>T01P3</t>
  </si>
  <si>
    <t>T01P4</t>
  </si>
  <si>
    <t>T01P5</t>
  </si>
  <si>
    <t>T01P6</t>
  </si>
  <si>
    <t>T01PE</t>
  </si>
  <si>
    <t>T03P1</t>
  </si>
  <si>
    <t>T00P2</t>
  </si>
  <si>
    <t>T10P1</t>
  </si>
  <si>
    <t>AS Esprion PCS7</t>
  </si>
  <si>
    <t>AS Indamper I28 PCS7</t>
  </si>
  <si>
    <t>Ionics oud 1e verd</t>
  </si>
  <si>
    <t>G13P1</t>
  </si>
  <si>
    <t>P315</t>
  </si>
  <si>
    <t>P316</t>
  </si>
  <si>
    <t>P317</t>
  </si>
  <si>
    <t>08-00-06-01-03-15</t>
  </si>
  <si>
    <t>08-00-06-01-03-16</t>
  </si>
  <si>
    <t>08-00-06-01-03-17</t>
  </si>
  <si>
    <t>PCS-SO-S11</t>
  </si>
  <si>
    <t>PCS-SO-S12</t>
  </si>
  <si>
    <t>PCS-SO-E4</t>
  </si>
  <si>
    <t>PCS-SO-E5</t>
  </si>
  <si>
    <t>08-00-06-01-03-22</t>
  </si>
  <si>
    <t>08-00-06-01-03-23</t>
  </si>
  <si>
    <t>08-00-06-01-03-24</t>
  </si>
  <si>
    <t>08-00-06-01-03-25</t>
  </si>
  <si>
    <t>PCS7 Engineering Station DLP tijdelijke Cegelec</t>
  </si>
  <si>
    <t>PCS7 Single Station DLP tijdelijke Cegelec</t>
  </si>
  <si>
    <t>Tijdelijk ivm DLP</t>
  </si>
  <si>
    <t>T02P1</t>
  </si>
  <si>
    <t>E01P1</t>
  </si>
  <si>
    <t>T04P1</t>
  </si>
  <si>
    <t>T02P3</t>
  </si>
  <si>
    <t>T02P6</t>
  </si>
  <si>
    <t>T05P1</t>
  </si>
  <si>
    <t>08-00-06-01-06-00</t>
  </si>
  <si>
    <t>08-00-06-01-06-01</t>
  </si>
  <si>
    <t>08-00-06-01-06-02</t>
  </si>
  <si>
    <t>08-00-06-01-06-03</t>
  </si>
  <si>
    <t>08-00-06-01-06-04</t>
  </si>
  <si>
    <t>08-00-06-01-06-05</t>
  </si>
  <si>
    <t>08-00-06-01-06-06</t>
  </si>
  <si>
    <t>08-00-06-01-06-07</t>
  </si>
  <si>
    <t>08-00-06-01-06-08</t>
  </si>
  <si>
    <t>08-00-06-01-06-09</t>
  </si>
  <si>
    <t>08-00-06-01-06-10</t>
  </si>
  <si>
    <t>08-00-06-01-06-11</t>
  </si>
  <si>
    <t>Regnr</t>
  </si>
  <si>
    <t>Applicatie nummer</t>
  </si>
  <si>
    <t>08-00-06-01-06-12</t>
  </si>
  <si>
    <t>08-00-06-01-06-13</t>
  </si>
  <si>
    <t>08-00-06-01-06-15</t>
  </si>
  <si>
    <t>08-00-06-01-06-41</t>
  </si>
  <si>
    <t>Spray G01N2</t>
  </si>
  <si>
    <t>Deelnemer</t>
  </si>
  <si>
    <t xml:space="preserve">FL_SPRAY </t>
  </si>
  <si>
    <t>FactoryLink server I28</t>
  </si>
  <si>
    <t>Cliënt Afzak</t>
  </si>
  <si>
    <t>Cliënt food</t>
  </si>
  <si>
    <t xml:space="preserve">Cliënt feed </t>
  </si>
  <si>
    <t>Cliënt E29/E321 drogers</t>
  </si>
  <si>
    <t>Cliënt 2 drogersCliënt E33/E34</t>
  </si>
  <si>
    <t>Cliënt 3 drogersCliënt I28</t>
  </si>
  <si>
    <t>G01C2</t>
  </si>
  <si>
    <t>FLINK300</t>
  </si>
  <si>
    <t>FLINK301</t>
  </si>
  <si>
    <t>FL master server</t>
  </si>
  <si>
    <t>FL slave server</t>
  </si>
  <si>
    <t>Poedertoev./ Luchttoe-/afvoer</t>
  </si>
  <si>
    <t>Afzakstraat west</t>
  </si>
  <si>
    <t>Palletiser west</t>
  </si>
  <si>
    <t>Afzakstraat oost</t>
  </si>
  <si>
    <t>Palletiser oost</t>
  </si>
  <si>
    <t>Big bag installatie</t>
  </si>
  <si>
    <t>Foliewikkelaar</t>
  </si>
  <si>
    <t>Silo toevoer</t>
  </si>
  <si>
    <t>Silo afvoer</t>
  </si>
  <si>
    <t>Bulkverlaadstation</t>
  </si>
  <si>
    <t>Droogtorens E29 en E32</t>
  </si>
  <si>
    <t>Droogtorens E33 en E34</t>
  </si>
  <si>
    <t>C03P1</t>
  </si>
  <si>
    <t>C03P2</t>
  </si>
  <si>
    <t>C03P3</t>
  </si>
  <si>
    <t>C03P4</t>
  </si>
  <si>
    <t>C03P5</t>
  </si>
  <si>
    <t>C03P6</t>
  </si>
  <si>
    <t>C03P7</t>
  </si>
  <si>
    <t>G07P2</t>
  </si>
  <si>
    <t>G07PA</t>
  </si>
  <si>
    <t>G07PB</t>
  </si>
  <si>
    <t>G32P2</t>
  </si>
  <si>
    <t>G34P2</t>
  </si>
  <si>
    <t>00-04-76-EE-74-C0</t>
  </si>
  <si>
    <t>00-04-76-EE-74-C3</t>
  </si>
  <si>
    <t>08-00-06-01-03-01</t>
  </si>
  <si>
    <t>08-00-06-01-03-02</t>
  </si>
  <si>
    <t>08-00-06-01-03-03</t>
  </si>
  <si>
    <t>08-00-06-01-03-04</t>
  </si>
  <si>
    <t>08-00-06-01-03-05</t>
  </si>
  <si>
    <t>08-00-06-01-03-06</t>
  </si>
  <si>
    <t>08-00-06-01-03-07</t>
  </si>
  <si>
    <t>08-00-06-01-03-08</t>
  </si>
  <si>
    <t>08-00-06-01-03-0A (…309 is niet invulbaar!)</t>
  </si>
  <si>
    <t>08-00-06-01-03-11</t>
  </si>
  <si>
    <t>08-00-06-01-03-12</t>
  </si>
  <si>
    <t>FL master server I28</t>
  </si>
  <si>
    <t>PCS-S0-S1 Server1-WPC/Esprion</t>
  </si>
  <si>
    <t>PCS-S0-S2 Server2-WPC/Esprion</t>
  </si>
  <si>
    <t>PCS-S0-S3 Food Systems</t>
  </si>
  <si>
    <t>PCS-S0-S4 Food Systems</t>
  </si>
  <si>
    <t>P541</t>
  </si>
  <si>
    <t>P542</t>
  </si>
  <si>
    <t>P543</t>
  </si>
  <si>
    <t>P544</t>
  </si>
  <si>
    <t>000-1100 EU 12</t>
  </si>
  <si>
    <t>000-1100 EU 11</t>
  </si>
  <si>
    <t>PC41 Projectburo Modificaties</t>
  </si>
  <si>
    <t>PC29 Leslokaal 3, 1e verd. bij noodtrap</t>
  </si>
  <si>
    <t>00-80-63-3A-7e-2a</t>
  </si>
  <si>
    <t>PCS-HDF-S1 Holland dairy feed</t>
  </si>
  <si>
    <t>PCS-HDF-S2 Holland dairy feed</t>
  </si>
  <si>
    <t xml:space="preserve">PCS-S0-S5 Mixbereiding </t>
  </si>
  <si>
    <t xml:space="preserve">PCS-S0-S6 Mixbereiding </t>
  </si>
  <si>
    <t>PCS-S0-S7 Indamper I32</t>
  </si>
  <si>
    <t>PCS7 Engineeringstation S02 mix</t>
  </si>
  <si>
    <t>Esprion</t>
  </si>
  <si>
    <t>Indamper I28</t>
  </si>
  <si>
    <t>AS Droger E37</t>
  </si>
  <si>
    <t>AS Indamper I29</t>
  </si>
  <si>
    <t>Indamper I32</t>
  </si>
  <si>
    <t>G28C1</t>
  </si>
  <si>
    <t>G00D5</t>
  </si>
  <si>
    <t xml:space="preserve">G06P1 </t>
  </si>
  <si>
    <t>G28P1</t>
  </si>
  <si>
    <t xml:space="preserve">G39P1 </t>
  </si>
  <si>
    <t>00-0B-CD-0A-71-3B</t>
  </si>
  <si>
    <t>08-00-06-01-03-0B (…3310 is niet invulbaar!)</t>
  </si>
  <si>
    <t>08-00-06-01-03-13</t>
  </si>
  <si>
    <t>08-00-06-01-03-14</t>
  </si>
  <si>
    <t>00-30-05-96-12-a6</t>
  </si>
  <si>
    <t>00-80-63-1e-de-7e</t>
  </si>
  <si>
    <t>00-80-63-1e-de-a6</t>
  </si>
  <si>
    <t>00-80-63-18-4a-2b</t>
  </si>
  <si>
    <t>00-80-63-2b-48-4b</t>
  </si>
  <si>
    <t>00-80-63-1f-f8-9a</t>
  </si>
  <si>
    <t>00-80-63-2b-48-87</t>
  </si>
  <si>
    <t>00-80-63-1f-f8-ae</t>
  </si>
  <si>
    <t>00-80-63-1f-1b-2f</t>
  </si>
  <si>
    <t>00-80-63-2a-f2-ff</t>
  </si>
  <si>
    <t>00-80-63-1e-de-ba</t>
  </si>
  <si>
    <t>Onbekent</t>
  </si>
  <si>
    <t>00-80-63-35-e7-bf</t>
  </si>
  <si>
    <t>00-30-05-9c-15-17 !! Momenteel aktief met Non standaard nr.!!</t>
  </si>
  <si>
    <t>00-30-05-9d-b6-66 !! Momenteel aktief met Non standaard nr.!!</t>
  </si>
  <si>
    <t>00-30-05-9d-b9-d5 !! Momenteel aktief met Non standaard nr.!!</t>
  </si>
  <si>
    <t>08-00-06-01-05-31</t>
  </si>
  <si>
    <t>08-00-06-01-05-32</t>
  </si>
  <si>
    <t>00-0d-56-75-83-bd !! Momenteel aktief met Non standaard nr.!!</t>
  </si>
  <si>
    <t>08-00-06-92-90-97 !! Momenteel aktief met Non standaard nr.!!</t>
  </si>
  <si>
    <t>08-00-06-93-d8-a3 !! Momenteel aktief met Non standaard nr.!!</t>
  </si>
  <si>
    <t>00-80-63-2c-d8-9d</t>
  </si>
  <si>
    <t>00-80-63-2c-e6-c7</t>
  </si>
  <si>
    <t>00-80-63-2a-65-82</t>
  </si>
  <si>
    <t>!! Niet actief volgens scan Ad !!</t>
  </si>
  <si>
    <t>UTILITIES</t>
  </si>
  <si>
    <t>Factorylink server-1 utilities</t>
  </si>
  <si>
    <t>Factorylink server-2 utilities</t>
  </si>
  <si>
    <t>00-80-63-18-47-29</t>
  </si>
  <si>
    <t>00-80-63-1f-0d-c2</t>
  </si>
  <si>
    <t>00-80-63-1f-0d-ae</t>
  </si>
  <si>
    <t>00-80-63-18-6f-4b</t>
  </si>
  <si>
    <t>00-80-63-1f-1b-43</t>
  </si>
  <si>
    <t>00-80-63-2e-a4-df</t>
  </si>
  <si>
    <t>00-80-63-2f-a6-ce</t>
  </si>
  <si>
    <t xml:space="preserve">          </t>
  </si>
  <si>
    <t>PCS300</t>
  </si>
  <si>
    <t>PCS301</t>
  </si>
  <si>
    <t>PCS302</t>
  </si>
  <si>
    <t>PCS303</t>
  </si>
  <si>
    <t>PCS337</t>
  </si>
  <si>
    <t>PCS338</t>
  </si>
  <si>
    <t>PCS335</t>
  </si>
  <si>
    <t>PCS336</t>
  </si>
  <si>
    <t>P313</t>
  </si>
  <si>
    <t>P314</t>
  </si>
  <si>
    <t>P341</t>
  </si>
  <si>
    <t>P342</t>
  </si>
  <si>
    <t>P343</t>
  </si>
  <si>
    <t>P345</t>
  </si>
  <si>
    <t>G00D1</t>
  </si>
  <si>
    <t>G00D2</t>
  </si>
  <si>
    <t>G00D3</t>
  </si>
  <si>
    <t>G00D4</t>
  </si>
  <si>
    <t>PCS-S0-S1</t>
  </si>
  <si>
    <t xml:space="preserve">PCS-S0-S2 </t>
  </si>
  <si>
    <t xml:space="preserve">PCS-S0-S3 </t>
  </si>
  <si>
    <t xml:space="preserve">PCS-S0-S4 </t>
  </si>
  <si>
    <t xml:space="preserve">PCS-S0-S5 </t>
  </si>
  <si>
    <t xml:space="preserve">PCS-S0-S6 </t>
  </si>
  <si>
    <t xml:space="preserve">PCS-S0-S7 </t>
  </si>
  <si>
    <t>'---------------</t>
  </si>
  <si>
    <t>Weiverwerking A01N1</t>
  </si>
  <si>
    <t>Omscghrijving van het add spray controleren met plc en data net., mac adressen blokkeren in andere werkbladen pcs tellen en globaal controleren</t>
  </si>
  <si>
    <t>Master server</t>
  </si>
  <si>
    <t>Slave server</t>
  </si>
  <si>
    <t>PMS Station</t>
  </si>
  <si>
    <t>DMVW5673</t>
  </si>
  <si>
    <t>FL station PMS</t>
  </si>
  <si>
    <t>Centr.lijnen alg</t>
  </si>
  <si>
    <t>MCT</t>
  </si>
  <si>
    <t>Centr.lijnen</t>
  </si>
  <si>
    <t>Tankpark 1B PMDL 0/1</t>
  </si>
  <si>
    <t>Tankpark 1B SMDL 0</t>
  </si>
  <si>
    <t>Pasta 2</t>
  </si>
  <si>
    <t>Lactoval-0</t>
  </si>
  <si>
    <t>Centrifuge C40</t>
  </si>
  <si>
    <t>Filtratiestation</t>
  </si>
  <si>
    <t>Dikmelk opslag</t>
  </si>
  <si>
    <t>Ondermelk opslag</t>
  </si>
  <si>
    <t>DPI algemeen</t>
  </si>
  <si>
    <t>DPI afvulinstallatie</t>
  </si>
  <si>
    <t>DPI  homogenisator</t>
  </si>
  <si>
    <t>CIP Keuken</t>
  </si>
  <si>
    <t>Grondstofhandeling</t>
  </si>
  <si>
    <t>A01C1</t>
  </si>
  <si>
    <t>A01C2</t>
  </si>
  <si>
    <t>A02C9</t>
  </si>
  <si>
    <t>A01P1</t>
  </si>
  <si>
    <t>A02P9</t>
  </si>
  <si>
    <t>A01P2</t>
  </si>
  <si>
    <t>1B1P2</t>
  </si>
  <si>
    <t>1B1P4</t>
  </si>
  <si>
    <t>2A2P3</t>
  </si>
  <si>
    <t>A05P1</t>
  </si>
  <si>
    <t>A05P9</t>
  </si>
  <si>
    <t>A02P6</t>
  </si>
  <si>
    <t>1B1P3</t>
  </si>
  <si>
    <t>1B2P2</t>
  </si>
  <si>
    <t>A03P1</t>
  </si>
  <si>
    <t>A03P2</t>
  </si>
  <si>
    <t>A03P3</t>
  </si>
  <si>
    <t>1B1P5</t>
  </si>
  <si>
    <t>0A9P1</t>
  </si>
  <si>
    <t>00-50-04-1B-C8-AB</t>
  </si>
  <si>
    <t>00-50-04-1B-D6-8C</t>
  </si>
  <si>
    <t>00-80-5F-85-1B-74</t>
  </si>
  <si>
    <t>08-00-06-01-05-00</t>
  </si>
  <si>
    <t>08-00-06-01-05-01</t>
  </si>
  <si>
    <t>08-00-06-01-05-02</t>
  </si>
  <si>
    <t>08-00-06-01-05-03</t>
  </si>
  <si>
    <t>08-00-06-01-05-04</t>
  </si>
  <si>
    <t>08-00-06-01-05-05</t>
  </si>
  <si>
    <t>08-00-06-01-05-06</t>
  </si>
  <si>
    <t>08-00-06-01-05-07</t>
  </si>
  <si>
    <t>08-00-06-01-05-08</t>
  </si>
  <si>
    <t>08-00-06-01-05-09</t>
  </si>
  <si>
    <t>08-00-06-01-05-10</t>
  </si>
  <si>
    <t>08-00-06-01-05-11</t>
  </si>
  <si>
    <t>08-00-06-01-05-12</t>
  </si>
  <si>
    <t>08-00-06-01-05-13</t>
  </si>
  <si>
    <t>08-00-06-01-05-14</t>
  </si>
  <si>
    <t>08-00-06-01-05-15</t>
  </si>
  <si>
    <t>FLINK500</t>
  </si>
  <si>
    <t>FLINK501</t>
  </si>
  <si>
    <t>FLINK502</t>
  </si>
  <si>
    <t>P516</t>
  </si>
  <si>
    <t>CIP TP2A</t>
  </si>
  <si>
    <t>Kaaswei verwerking</t>
  </si>
  <si>
    <t>Laptop                 Wolter Blom</t>
  </si>
  <si>
    <t>D1VWGS1J</t>
  </si>
  <si>
    <t>Caseine Permeaat verwerking</t>
  </si>
  <si>
    <t>P540</t>
  </si>
  <si>
    <t>P517</t>
  </si>
  <si>
    <t>P518</t>
  </si>
  <si>
    <t>P519</t>
  </si>
  <si>
    <t>Tankenpark 3A</t>
  </si>
  <si>
    <t>range:</t>
  </si>
  <si>
    <t>subnet mask</t>
  </si>
  <si>
    <t>255.255.254.0</t>
  </si>
  <si>
    <t>servers</t>
  </si>
  <si>
    <t>FL_WEI_S1</t>
  </si>
  <si>
    <t>FL_WEI_S2</t>
  </si>
  <si>
    <t>FL_EIWIT_S1</t>
  </si>
  <si>
    <t xml:space="preserve">PCS Food Client3 </t>
  </si>
  <si>
    <t>Geleverd door VDE</t>
  </si>
  <si>
    <t>PCS-SO-C10</t>
  </si>
  <si>
    <t xml:space="preserve">PCS E33 (met tijdelijk een engineeringsstation voor de E33/voorstraat/Electro Dialyse </t>
  </si>
  <si>
    <t>PCS Food Client3 Tijdelijk uitgerust met extra cp1613 kaart het plc netwerk voor engineering van VDE in het project UF/RO</t>
  </si>
  <si>
    <t xml:space="preserve">08-00-06-9a-ed-89 </t>
  </si>
  <si>
    <t>(geleverd door HVL)</t>
  </si>
  <si>
    <t>FL_EIWIT_S2</t>
  </si>
  <si>
    <t>FL_SPRAY1_S1</t>
  </si>
  <si>
    <t>FL_SPRAY1_S2</t>
  </si>
  <si>
    <t>FL_SPRAY2_S1</t>
  </si>
  <si>
    <t>PC's met vast adres</t>
  </si>
  <si>
    <t>FL_WKC_S1</t>
  </si>
  <si>
    <t>FL_WKC_S2</t>
  </si>
  <si>
    <t>FL_TP_S1</t>
  </si>
  <si>
    <t>DMVW….</t>
  </si>
  <si>
    <t xml:space="preserve">router (aan de kant van datanet): </t>
  </si>
  <si>
    <t>LAN-componenten</t>
  </si>
  <si>
    <t>UPS …</t>
  </si>
  <si>
    <t>PC 's met DHCP</t>
  </si>
  <si>
    <t>2. Spray 1</t>
  </si>
  <si>
    <t>3. Spray 2</t>
  </si>
  <si>
    <t>4. Tankpark</t>
  </si>
  <si>
    <t>5. Weiverwerking</t>
  </si>
  <si>
    <t>6. Melkeiwit</t>
  </si>
  <si>
    <t>1. O&amp;M</t>
  </si>
  <si>
    <t>DMVS…..</t>
  </si>
  <si>
    <t>res.</t>
  </si>
  <si>
    <t>DMVW8628</t>
  </si>
  <si>
    <t>DMVW8629</t>
  </si>
  <si>
    <t>client food</t>
  </si>
  <si>
    <t>client feed</t>
  </si>
  <si>
    <t>client verpakking</t>
  </si>
  <si>
    <t>client PV</t>
  </si>
  <si>
    <t>client filtratie</t>
  </si>
  <si>
    <t>client Lactoval</t>
  </si>
  <si>
    <t>client Tankpark 1</t>
  </si>
  <si>
    <t>client Tankpark 2</t>
  </si>
  <si>
    <t>client DPI</t>
  </si>
  <si>
    <t>client Wrongel</t>
  </si>
  <si>
    <t>client Wals</t>
  </si>
  <si>
    <t>client …</t>
  </si>
  <si>
    <t>PMS</t>
  </si>
  <si>
    <t>CD-brand-PC</t>
  </si>
  <si>
    <t>client RMO/TD</t>
  </si>
  <si>
    <t>10.71.48.1</t>
  </si>
  <si>
    <t>10.71.49.254</t>
  </si>
  <si>
    <t>10.71.48.2</t>
  </si>
  <si>
    <t>10.71.48.63</t>
  </si>
  <si>
    <t>10.71.48.64</t>
  </si>
  <si>
    <t>10.71.48.95</t>
  </si>
  <si>
    <t>10.71.48.65</t>
  </si>
  <si>
    <t>10.71.48.66</t>
  </si>
  <si>
    <t>10.71.48.67</t>
  </si>
  <si>
    <t>10.71.48.68</t>
  </si>
  <si>
    <t>10.71.48.69</t>
  </si>
  <si>
    <t>10.71.48.70</t>
  </si>
  <si>
    <t>10.71.48.71</t>
  </si>
  <si>
    <t>10.71.48.72</t>
  </si>
  <si>
    <t>10.71.48.73</t>
  </si>
  <si>
    <t>10.71.48.74</t>
  </si>
  <si>
    <t>10.71.48.75</t>
  </si>
  <si>
    <t>10.71.48.76</t>
  </si>
  <si>
    <t>10.71.48.77</t>
  </si>
  <si>
    <t>10.71.48.96</t>
  </si>
  <si>
    <t>10.71.48.100</t>
  </si>
  <si>
    <t>10.71.48.109</t>
  </si>
  <si>
    <t>10.71.48.119</t>
  </si>
  <si>
    <t>10.71.48.110</t>
  </si>
  <si>
    <t>10.71.48.120</t>
  </si>
  <si>
    <t>10.71.48.129</t>
  </si>
  <si>
    <t>10.71.48.121</t>
  </si>
  <si>
    <t>10.71.48.122</t>
  </si>
  <si>
    <t>10.71.48.123</t>
  </si>
  <si>
    <t>10.71.48.124</t>
  </si>
  <si>
    <t>10.71.48.139</t>
  </si>
  <si>
    <t>08-00-06-01-06-33</t>
  </si>
  <si>
    <t>AS UF / RO / Pasteurs</t>
  </si>
  <si>
    <t>AS Tankpark 2A</t>
  </si>
  <si>
    <t>PCS Melkeiwit Server-2 CP1613</t>
  </si>
  <si>
    <t>PCS Melkeiwit Server-1 CP1613</t>
  </si>
  <si>
    <t>PCS UF/RO Server3 CP1613</t>
  </si>
  <si>
    <t>PCS UF/RO Server4 CP1613</t>
  </si>
  <si>
    <t>08-00-06-01-06-34</t>
  </si>
  <si>
    <t>08-00-06-01-06-35</t>
  </si>
  <si>
    <t>PCS Melkeiwit ES1 CP1613</t>
  </si>
  <si>
    <t>08-00-06-01-06-36</t>
  </si>
  <si>
    <t>08-00-06-01-06-37</t>
  </si>
  <si>
    <t>08-00-06-01-06-38</t>
  </si>
  <si>
    <t>PCS Melkeiwit ES1</t>
  </si>
  <si>
    <t>P344</t>
  </si>
  <si>
    <t>P350</t>
  </si>
  <si>
    <t>10.71.48.130</t>
  </si>
  <si>
    <t>10.71.48.140</t>
  </si>
  <si>
    <t>10.71.48.149</t>
  </si>
  <si>
    <t>DMVW8126</t>
  </si>
  <si>
    <t>10.71.48.141</t>
  </si>
  <si>
    <t>10.71.48.142</t>
  </si>
  <si>
    <t>10.71.48.143</t>
  </si>
  <si>
    <t>10.71.48.144</t>
  </si>
  <si>
    <t>10.71.48.145</t>
  </si>
  <si>
    <t>10.71.48.146</t>
  </si>
  <si>
    <t>10.71.48.159</t>
  </si>
  <si>
    <t>10.71.48.150</t>
  </si>
  <si>
    <t>10.71.48.151</t>
  </si>
  <si>
    <t>10.71.48.152</t>
  </si>
  <si>
    <t>10.71.48.153</t>
  </si>
  <si>
    <t>Invullen door Pierre de Jong</t>
  </si>
  <si>
    <t>Invullen door Piere de Jong</t>
  </si>
  <si>
    <t>0A1C1</t>
  </si>
  <si>
    <t>WKC 0A1C1</t>
  </si>
  <si>
    <t>0A1P</t>
  </si>
  <si>
    <t>G05P1</t>
  </si>
  <si>
    <t>K04P4</t>
  </si>
  <si>
    <t>Nog in te vullen door Pierre svp</t>
  </si>
  <si>
    <t>10.71.48.154</t>
  </si>
  <si>
    <t>10.71.48.155</t>
  </si>
  <si>
    <t>10.71.48.156</t>
  </si>
  <si>
    <t>10.71.48.160</t>
  </si>
  <si>
    <t>10.71.48.169</t>
  </si>
  <si>
    <t>10.71.48.254</t>
  </si>
  <si>
    <t>10.71.48.192</t>
  </si>
  <si>
    <t>FL_SPRAY2_S2</t>
  </si>
  <si>
    <t>FL_TP_S2</t>
  </si>
  <si>
    <t>10.71.48.125</t>
  </si>
  <si>
    <t>10.71.48.126</t>
  </si>
  <si>
    <t>10.71.48.127</t>
  </si>
  <si>
    <t>10.71.48.128</t>
  </si>
  <si>
    <t>checkweger pc</t>
  </si>
  <si>
    <t>DMVW</t>
  </si>
  <si>
    <t>10.71.48.3</t>
  </si>
  <si>
    <t xml:space="preserve">Spray-2 Garvens chckwgr West </t>
  </si>
  <si>
    <t xml:space="preserve">Spray-2 Garvens chckwgr Oost </t>
  </si>
  <si>
    <t>10.71.48.4</t>
  </si>
  <si>
    <t xml:space="preserve">Laatste wijziging: </t>
  </si>
  <si>
    <t>Naam</t>
  </si>
  <si>
    <t>Versie</t>
  </si>
  <si>
    <t>Datum</t>
  </si>
  <si>
    <t>Randy Simons</t>
  </si>
  <si>
    <t>Robert Nooijen</t>
  </si>
  <si>
    <t>0.1</t>
  </si>
  <si>
    <t>0.2</t>
  </si>
  <si>
    <t>7. WKC+R&amp;D</t>
  </si>
  <si>
    <t>10.71.48.161</t>
  </si>
  <si>
    <t>10.71.48.162</t>
  </si>
  <si>
    <t>10.71.48.163</t>
  </si>
  <si>
    <t>10.71.48.164</t>
  </si>
  <si>
    <t>10.71.48.165</t>
  </si>
  <si>
    <t>10.71.48.78</t>
  </si>
  <si>
    <t>10.71.48.5</t>
  </si>
  <si>
    <t>10.71.48.6</t>
  </si>
  <si>
    <t>10.71.48.7</t>
  </si>
  <si>
    <t>10.71.48.8</t>
  </si>
  <si>
    <t>7. CSS (wkc, R&amp;D)</t>
  </si>
  <si>
    <t>TopMessage Server PC R&amp;D</t>
  </si>
  <si>
    <t>Clients messhaus R&amp;D</t>
  </si>
  <si>
    <t>0.3</t>
  </si>
  <si>
    <t>Gereserveerd</t>
  </si>
  <si>
    <t>Spray</t>
  </si>
  <si>
    <t>Top Message R&amp;D SN:23030230</t>
  </si>
  <si>
    <t>Top Message R&amp;D SN:23030220</t>
  </si>
  <si>
    <t>Top Message R&amp;D SN:21020450</t>
  </si>
  <si>
    <t>Top Message R&amp;D SN:21020460</t>
  </si>
  <si>
    <t>PD_NETWERK</t>
  </si>
  <si>
    <t>station1</t>
  </si>
  <si>
    <t>station2</t>
  </si>
  <si>
    <t>station3</t>
  </si>
  <si>
    <t>station4</t>
  </si>
  <si>
    <t>vriesdroger</t>
  </si>
  <si>
    <t>10.71.48.166</t>
  </si>
  <si>
    <t>0.4</t>
  </si>
  <si>
    <t>sproeidroger Niro</t>
  </si>
  <si>
    <t>Clients messhaus R&amp;D E-10</t>
  </si>
  <si>
    <t>0.5</t>
  </si>
  <si>
    <t>10.71.48.11</t>
  </si>
  <si>
    <t>DMVW8699</t>
  </si>
  <si>
    <t>Top Message MA (M00C1) SN:</t>
  </si>
  <si>
    <t>MA_NETWERK</t>
  </si>
  <si>
    <t>10.71.48.80</t>
  </si>
  <si>
    <t>10.71.48.81</t>
  </si>
  <si>
    <t>TopMessage Server PC MA (Client)</t>
  </si>
  <si>
    <t>TopMessage Server PC MA (M00C1)#6246</t>
  </si>
  <si>
    <t>DMVW8678</t>
  </si>
  <si>
    <t>DMVW8701</t>
  </si>
  <si>
    <t>DMVW8702</t>
  </si>
  <si>
    <t>DMVW8703</t>
  </si>
  <si>
    <t>Laptop Gerrit ten Voorde</t>
  </si>
  <si>
    <t>DMVW8015</t>
  </si>
  <si>
    <t>DMVW5411</t>
  </si>
  <si>
    <t>Laptop Robert Nooijen</t>
  </si>
  <si>
    <t>ups</t>
  </si>
  <si>
    <t>Client 1 Drogers</t>
  </si>
  <si>
    <t>08-00-06-01-03-27</t>
  </si>
  <si>
    <t>PCS327</t>
  </si>
  <si>
    <t>PCS-SO-C11</t>
  </si>
  <si>
    <t xml:space="preserve">PCS Kristal.tanks I28 </t>
  </si>
  <si>
    <t>PCS-WEI-S3</t>
  </si>
  <si>
    <t>PCS7 Wei Server3 Chemicalien oplsag</t>
  </si>
  <si>
    <t>00-13-72-2B-C4-C2</t>
  </si>
  <si>
    <t>PCS7 Wei Server3</t>
  </si>
  <si>
    <t xml:space="preserve">Tijdelijke pc die in de CBR staat van de wei, voor de opslag van chemicalien, deze pc gaat weer terug naar ensysta. </t>
  </si>
  <si>
    <t>Deze client is van het DLP project en bestuurd de 1d1p1 krist.tanks in de spray tijdelijk standalone dus los van het plc-koppelnet. Ook uitgerust met een CP1613 kaart om nu tijdelijk te engineeren. Straks wordt dit een client met de I28 en kristall tanks die op een serverpaar geintegreerd wordt in de spray met 4 schermen</t>
  </si>
  <si>
    <t>Client 2 Drogers</t>
  </si>
  <si>
    <t>Client 3 Drogers</t>
  </si>
  <si>
    <t>2e Client feed (Bij de E35/E36)</t>
  </si>
  <si>
    <t>0.6</t>
  </si>
  <si>
    <t xml:space="preserve">    Factorylink server I28</t>
  </si>
  <si>
    <t>FL_SPRAY</t>
  </si>
  <si>
    <t>DMVW8089</t>
  </si>
  <si>
    <t>10.71.48.101</t>
  </si>
  <si>
    <t>10.71.48.102</t>
  </si>
  <si>
    <t>10.71.48.103</t>
  </si>
  <si>
    <t>Ip hernoemen naar een client nummer Spray-2 tijdens VF.</t>
  </si>
  <si>
    <t>0.7</t>
  </si>
  <si>
    <t>Desktop Robert Nooijen (koppelnet)</t>
  </si>
  <si>
    <t>10.71.48.170</t>
  </si>
  <si>
    <t>10.71.48.171</t>
  </si>
  <si>
    <t>10.71.48.172</t>
  </si>
  <si>
    <t>10.71.48.173</t>
  </si>
  <si>
    <t>R&amp;D HPLC's software</t>
  </si>
  <si>
    <t>R&amp;D HPLC's software DMVW Wordt bekend gemaakt</t>
  </si>
  <si>
    <t xml:space="preserve">R&amp;D HPLC's software </t>
  </si>
  <si>
    <t>DMVW9029</t>
  </si>
  <si>
    <t>Melkeiwit</t>
  </si>
  <si>
    <t>Algemeen</t>
  </si>
  <si>
    <t>Spray-1</t>
  </si>
  <si>
    <t>10.71.48.193</t>
  </si>
  <si>
    <t>10.71.49.1</t>
  </si>
  <si>
    <t>10.71.49.64</t>
  </si>
  <si>
    <t>10.71.49.65</t>
  </si>
  <si>
    <t>10.71.49.128</t>
  </si>
  <si>
    <t>10.71.49.129</t>
  </si>
  <si>
    <t>10.71.49.192</t>
  </si>
  <si>
    <t>10.71.49.193</t>
  </si>
  <si>
    <t>R&amp;D</t>
  </si>
  <si>
    <t>Servers</t>
  </si>
  <si>
    <t>Clients</t>
  </si>
  <si>
    <t>Switches</t>
  </si>
  <si>
    <t>10.71.48.10</t>
  </si>
  <si>
    <t>10.71.48.9</t>
  </si>
  <si>
    <t>10.71.48.50</t>
  </si>
  <si>
    <t>10.71.48.51</t>
  </si>
  <si>
    <t>LAN Componenten (UPS Power Supplies/Printers)</t>
  </si>
  <si>
    <t>10.71.48.12</t>
  </si>
  <si>
    <t>10.71.48.13</t>
  </si>
  <si>
    <t>10.71.48.14</t>
  </si>
  <si>
    <t>Routers tussen LAN -Industrieel netwerk</t>
  </si>
  <si>
    <t>Router in de bunker IM gebouw FG</t>
  </si>
  <si>
    <t>10.71.48.40</t>
  </si>
  <si>
    <t>Marge client is iets groter als bij de rest van de lokaties</t>
  </si>
  <si>
    <t>Totaal range</t>
  </si>
  <si>
    <t>Routers voor koppeling kantoor-Industrieel</t>
  </si>
  <si>
    <t xml:space="preserve">Servers </t>
  </si>
  <si>
    <t>Ip's</t>
  </si>
  <si>
    <t>Lan Componenten</t>
  </si>
  <si>
    <t>10.71.48.116</t>
  </si>
  <si>
    <t>10.71.48.15</t>
  </si>
  <si>
    <t>10.71.48.41</t>
  </si>
  <si>
    <t>10.71.48.117</t>
  </si>
  <si>
    <t>10.71.48.16</t>
  </si>
  <si>
    <t>10.71.48.17</t>
  </si>
  <si>
    <t>10.71.48.18</t>
  </si>
  <si>
    <t>10.71.48.19</t>
  </si>
  <si>
    <t>10.71.48.20</t>
  </si>
  <si>
    <t>PCS-SO-S9</t>
  </si>
  <si>
    <t>PCS-SO-S10</t>
  </si>
  <si>
    <t>Aantal</t>
  </si>
  <si>
    <t>PCS E34 Server1</t>
  </si>
  <si>
    <t>PCS E34 Server2</t>
  </si>
  <si>
    <t>PCS-SO-C8</t>
  </si>
  <si>
    <t>PCS E34 Client8</t>
  </si>
  <si>
    <t>PCS-SO-S9 E34</t>
  </si>
  <si>
    <t>PCS-S0-S8</t>
  </si>
  <si>
    <t>PCS-S0-S9</t>
  </si>
  <si>
    <t>G00D6</t>
  </si>
  <si>
    <t>08-00-06-01-03-28</t>
  </si>
  <si>
    <t>08-00-06-01-03-29</t>
  </si>
  <si>
    <t>PCS328</t>
  </si>
  <si>
    <t>PCS329</t>
  </si>
  <si>
    <t>10.71.48.21</t>
  </si>
  <si>
    <t>10.71.48.22</t>
  </si>
  <si>
    <t>10.71.48.23</t>
  </si>
  <si>
    <t>10.71.48.24</t>
  </si>
  <si>
    <t>10.71.48.25</t>
  </si>
  <si>
    <t>10.71.48.26</t>
  </si>
  <si>
    <t>10.71.48.27</t>
  </si>
  <si>
    <t>10.71.48.28</t>
  </si>
  <si>
    <t>10.71.48.29</t>
  </si>
  <si>
    <t>10.71.48.30</t>
  </si>
  <si>
    <t>10.71.48.31</t>
  </si>
  <si>
    <t>10.71.48.32</t>
  </si>
  <si>
    <t>10.71.48.33</t>
  </si>
  <si>
    <t>10.71.48.34</t>
  </si>
  <si>
    <t>10.71.48.35</t>
  </si>
  <si>
    <t>10.71.48.36</t>
  </si>
  <si>
    <t>10.71.48.37</t>
  </si>
  <si>
    <t>10.71.48.38</t>
  </si>
  <si>
    <t>Aantallen</t>
  </si>
  <si>
    <t>10.71.48.42</t>
  </si>
  <si>
    <t>10.71.48.43</t>
  </si>
  <si>
    <t>10.71.48.44</t>
  </si>
  <si>
    <t>10.71.48.45</t>
  </si>
  <si>
    <t>10.71.48.46</t>
  </si>
  <si>
    <t>10.71.48.47</t>
  </si>
  <si>
    <t>10.71.48.48</t>
  </si>
  <si>
    <t>10.71.48.49</t>
  </si>
  <si>
    <t>10.71.48.52</t>
  </si>
  <si>
    <t>10.71.48.53</t>
  </si>
  <si>
    <t>10.71.48.54</t>
  </si>
  <si>
    <t>10.71.48.55</t>
  </si>
  <si>
    <t>10.71.48.56</t>
  </si>
  <si>
    <t>10.71.48.57</t>
  </si>
  <si>
    <t>10.71.48.58</t>
  </si>
  <si>
    <t>10.71.48.59</t>
  </si>
  <si>
    <t>10.71.48.60</t>
  </si>
  <si>
    <t>10.71.48.61</t>
  </si>
  <si>
    <t>10.71.48.62</t>
  </si>
  <si>
    <t>10.71.48.79</t>
  </si>
  <si>
    <t>10.71.48.82</t>
  </si>
  <si>
    <t>10.71.48.83</t>
  </si>
  <si>
    <t>10.71.48.84</t>
  </si>
  <si>
    <t>10.71.48.85</t>
  </si>
  <si>
    <t>10.71.48.86</t>
  </si>
  <si>
    <t>10.71.48.87</t>
  </si>
  <si>
    <t>10.71.48.88</t>
  </si>
  <si>
    <t>10.71.48.89</t>
  </si>
  <si>
    <t>10.71.48.90</t>
  </si>
  <si>
    <t>10.71.48.91</t>
  </si>
  <si>
    <t>10.71.48.92</t>
  </si>
  <si>
    <t>10.71.48.93</t>
  </si>
  <si>
    <t>10.71.48.94</t>
  </si>
  <si>
    <t>Laptop Compaq Armada Gerrit ten Voorde</t>
  </si>
  <si>
    <t>QA Datawerkstation</t>
  </si>
  <si>
    <t>DMVW9388</t>
  </si>
  <si>
    <t>DMVW8708</t>
  </si>
  <si>
    <t>DMVW8710</t>
  </si>
  <si>
    <t>DMVW8709</t>
  </si>
  <si>
    <t>DMVW8707</t>
  </si>
  <si>
    <t>DMVW8647</t>
  </si>
  <si>
    <t>DMVW5427</t>
  </si>
  <si>
    <t>10.71.48.97</t>
  </si>
  <si>
    <t>10.71.48.98</t>
  </si>
  <si>
    <t>10.71.48.99</t>
  </si>
  <si>
    <t>10.71.48.104</t>
  </si>
  <si>
    <t>10.71.48.105</t>
  </si>
  <si>
    <t>10.71.48.106</t>
  </si>
  <si>
    <t>10.71.48.107</t>
  </si>
  <si>
    <t>10.71.48.108</t>
  </si>
  <si>
    <t>10.71.48.111</t>
  </si>
  <si>
    <t>10.71.48.112</t>
  </si>
  <si>
    <t>10.71.48.113</t>
  </si>
  <si>
    <t>10.71.48.114</t>
  </si>
  <si>
    <t>10.71.48.115</t>
  </si>
  <si>
    <t>10.71.48.118</t>
  </si>
  <si>
    <t>Weiverwerking</t>
  </si>
  <si>
    <t>10.71.48.131</t>
  </si>
  <si>
    <t>10.71.48.132</t>
  </si>
  <si>
    <t>10.71.48.133</t>
  </si>
  <si>
    <t>10.71.48.134</t>
  </si>
  <si>
    <t>10.71.48.135</t>
  </si>
  <si>
    <t>10.71.48.136</t>
  </si>
  <si>
    <t>10.71.48.137</t>
  </si>
  <si>
    <t>10.71.48.138</t>
  </si>
  <si>
    <t>10.71.48.147</t>
  </si>
  <si>
    <t>10.71.48.148</t>
  </si>
  <si>
    <t>10.71.48.157</t>
  </si>
  <si>
    <t>10.71.48.158</t>
  </si>
  <si>
    <t>10.71.48.167</t>
  </si>
  <si>
    <t>10.71.48.168</t>
  </si>
  <si>
    <t>10.71.48.174</t>
  </si>
  <si>
    <t>10.71.48.175</t>
  </si>
  <si>
    <t>10.71.48.176</t>
  </si>
  <si>
    <t>10.71.48.177</t>
  </si>
  <si>
    <t>10.71.48.178</t>
  </si>
  <si>
    <t>10.71.48.179</t>
  </si>
  <si>
    <t>10.71.48.180</t>
  </si>
  <si>
    <t>10.71.48.181</t>
  </si>
  <si>
    <t>10.71.48.182</t>
  </si>
  <si>
    <t>10.71.48.183</t>
  </si>
  <si>
    <t>10.71.48.184</t>
  </si>
  <si>
    <t>10.71.48.185</t>
  </si>
  <si>
    <t>10.71.48.186</t>
  </si>
  <si>
    <t>10.71.48.187</t>
  </si>
  <si>
    <t>10.71.48.188</t>
  </si>
  <si>
    <t>10.71.48.189</t>
  </si>
  <si>
    <t>10.71.48.190</t>
  </si>
  <si>
    <t>10.71.48.191</t>
  </si>
  <si>
    <t>Subnetnummer</t>
  </si>
  <si>
    <t>Adressen</t>
  </si>
  <si>
    <t>Broadcast adres</t>
  </si>
  <si>
    <t>000</t>
  </si>
  <si>
    <t>001</t>
  </si>
  <si>
    <t>010</t>
  </si>
  <si>
    <t>011</t>
  </si>
  <si>
    <t>100</t>
  </si>
  <si>
    <t>101</t>
  </si>
  <si>
    <t>110</t>
  </si>
  <si>
    <t>111</t>
  </si>
  <si>
    <t>10.71.48.225</t>
  </si>
  <si>
    <t>10.71.48.222</t>
  </si>
  <si>
    <t>10.71.48.223</t>
  </si>
  <si>
    <t>10.71.48.255</t>
  </si>
  <si>
    <t>10.71.48.194</t>
  </si>
  <si>
    <t>10.71.48.195</t>
  </si>
  <si>
    <t>10.71.48.196</t>
  </si>
  <si>
    <t>10.71.48.197</t>
  </si>
  <si>
    <t>10.71.48.198</t>
  </si>
  <si>
    <t>10.71.48.199</t>
  </si>
  <si>
    <t>10.71.48.200</t>
  </si>
  <si>
    <t>10.71.48.201</t>
  </si>
  <si>
    <t>10.71.48.202</t>
  </si>
  <si>
    <t>10.71.48.203</t>
  </si>
  <si>
    <t>10.71.48.204</t>
  </si>
  <si>
    <t>10.71.48.205</t>
  </si>
  <si>
    <t>10.71.48.206</t>
  </si>
  <si>
    <t>10.71.48.207</t>
  </si>
  <si>
    <t>10.71.48.208</t>
  </si>
  <si>
    <t>10.71.48.209</t>
  </si>
  <si>
    <t>10.71.48.210</t>
  </si>
  <si>
    <t>10.71.48.211</t>
  </si>
  <si>
    <t>10.71.48.212</t>
  </si>
  <si>
    <t>10.71.48.213</t>
  </si>
  <si>
    <t>10.71.48.214</t>
  </si>
  <si>
    <t>10.71.48.215</t>
  </si>
  <si>
    <t>10.71.48.216</t>
  </si>
  <si>
    <t>10.71.48.217</t>
  </si>
  <si>
    <t>10.71.48.218</t>
  </si>
  <si>
    <t>10.71.48.219</t>
  </si>
  <si>
    <t>10.71.48.220</t>
  </si>
  <si>
    <t>10.71.48.221</t>
  </si>
  <si>
    <t>10.71.48.224</t>
  </si>
  <si>
    <t>10.71.48.226</t>
  </si>
  <si>
    <t>10.71.48.227</t>
  </si>
  <si>
    <t>10.71.48.228</t>
  </si>
  <si>
    <t>10.71.48.229</t>
  </si>
  <si>
    <t>10.71.48.230</t>
  </si>
  <si>
    <t>10.71.48.231</t>
  </si>
  <si>
    <t>10.71.48.232</t>
  </si>
  <si>
    <t>10.71.48.233</t>
  </si>
  <si>
    <t>10.71.48.234</t>
  </si>
  <si>
    <t>10.71.48.235</t>
  </si>
  <si>
    <t>10.71.48.236</t>
  </si>
  <si>
    <t>10.71.48.237</t>
  </si>
  <si>
    <t>10.71.48.238</t>
  </si>
  <si>
    <t>10.71.48.239</t>
  </si>
  <si>
    <t>10.71.48.240</t>
  </si>
  <si>
    <t>10.71.48.241</t>
  </si>
  <si>
    <t>10.71.48.242</t>
  </si>
  <si>
    <t>10.71.48.243</t>
  </si>
  <si>
    <t>10.71.48.244</t>
  </si>
  <si>
    <t>10.71.48.245</t>
  </si>
  <si>
    <t>10.71.48.246</t>
  </si>
  <si>
    <t>10.71.48.247</t>
  </si>
  <si>
    <t>10.71.48.248</t>
  </si>
  <si>
    <t>10.71.48.249</t>
  </si>
  <si>
    <t>10.71.48.250</t>
  </si>
  <si>
    <t>10.71.48.251</t>
  </si>
  <si>
    <t>10.71.48.252</t>
  </si>
  <si>
    <t>10.71.48.253</t>
  </si>
  <si>
    <t>10.71.49.001</t>
  </si>
  <si>
    <t>10.71.49.194</t>
  </si>
  <si>
    <t>10.71.49.195</t>
  </si>
  <si>
    <t>10.71.49.196</t>
  </si>
  <si>
    <t>10.71.49.197</t>
  </si>
  <si>
    <t>10.71.49.198</t>
  </si>
  <si>
    <t>10.71.49.199</t>
  </si>
  <si>
    <t>10.71.49.200</t>
  </si>
  <si>
    <t>10.71.49.201</t>
  </si>
  <si>
    <t>PCS7 Engineeringstation E36</t>
  </si>
  <si>
    <t>08-00-06-01-03-40</t>
  </si>
  <si>
    <t>10.71.49.202</t>
  </si>
  <si>
    <t>10.71.49.203</t>
  </si>
  <si>
    <t>10.71.49.204</t>
  </si>
  <si>
    <t>10.71.49.205</t>
  </si>
  <si>
    <t>10.71.49.206</t>
  </si>
  <si>
    <t>10.71.49.207</t>
  </si>
  <si>
    <t>10.71.49.208</t>
  </si>
  <si>
    <t>10.71.49.209</t>
  </si>
  <si>
    <t>10.71.49.210</t>
  </si>
  <si>
    <t>10.71.49.211</t>
  </si>
  <si>
    <t>10.71.49.212</t>
  </si>
  <si>
    <t>10.71.49.213</t>
  </si>
  <si>
    <t>10.71.49.214</t>
  </si>
  <si>
    <t>10.71.49.215</t>
  </si>
  <si>
    <t>10.71.49.216</t>
  </si>
  <si>
    <t>10.71.49.217</t>
  </si>
  <si>
    <t>10.71.49.218</t>
  </si>
  <si>
    <t>10.71.49.219</t>
  </si>
  <si>
    <t>10.71.49.220</t>
  </si>
  <si>
    <t>10.71.49.221</t>
  </si>
  <si>
    <t>10.71.49.222</t>
  </si>
  <si>
    <t>10.71.49.223</t>
  </si>
  <si>
    <t>10.71.49.224</t>
  </si>
  <si>
    <t>10.71.49.225</t>
  </si>
  <si>
    <t>10.71.49.226</t>
  </si>
  <si>
    <t>10.71.49.227</t>
  </si>
  <si>
    <t>10.71.49.228</t>
  </si>
  <si>
    <t>10.71.49.229</t>
  </si>
  <si>
    <t>10.71.49.230</t>
  </si>
  <si>
    <t>10.71.49.231</t>
  </si>
  <si>
    <t>10.71.49.232</t>
  </si>
  <si>
    <t>10.71.49.233</t>
  </si>
  <si>
    <t>10.71.49.234</t>
  </si>
  <si>
    <t>10.71.49.235</t>
  </si>
  <si>
    <t>10.71.49.236</t>
  </si>
  <si>
    <t>10.71.49.237</t>
  </si>
  <si>
    <t>10.71.49.238</t>
  </si>
  <si>
    <t>10.71.49.239</t>
  </si>
  <si>
    <t>10.71.49.240</t>
  </si>
  <si>
    <t>10.71.49.241</t>
  </si>
  <si>
    <t>10.71.49.242</t>
  </si>
  <si>
    <t>10.71.49.243</t>
  </si>
  <si>
    <t>10.71.49.244</t>
  </si>
  <si>
    <t>10.71.49.245</t>
  </si>
  <si>
    <t>10.71.49.246</t>
  </si>
  <si>
    <t>10.71.49.247</t>
  </si>
  <si>
    <t>10.71.49.249</t>
  </si>
  <si>
    <t>10.71.49.250</t>
  </si>
  <si>
    <t>10.71.49.251</t>
  </si>
  <si>
    <t>10.71.49.252</t>
  </si>
  <si>
    <t>10.71.49.253</t>
  </si>
  <si>
    <t>PCS7-WEI-C6</t>
  </si>
  <si>
    <t>Tijdelijk ingezet gehuurd van HVL??</t>
  </si>
  <si>
    <t>10.71.49.63</t>
  </si>
  <si>
    <t>10.71.49.002</t>
  </si>
  <si>
    <t>10.71.49.003</t>
  </si>
  <si>
    <t>10.71.49.004</t>
  </si>
  <si>
    <t>10.71.49.005</t>
  </si>
  <si>
    <t>10.71.49.006</t>
  </si>
  <si>
    <t>10.71.49.007</t>
  </si>
  <si>
    <t>10.71.49.008</t>
  </si>
  <si>
    <t>10.71.49.009</t>
  </si>
  <si>
    <t>10.71.49.010</t>
  </si>
  <si>
    <t>10.71.49.011</t>
  </si>
  <si>
    <t>10.71.49.012</t>
  </si>
  <si>
    <t>10.71.49.013</t>
  </si>
  <si>
    <t>10.71.49.014</t>
  </si>
  <si>
    <t>10.71.49.015</t>
  </si>
  <si>
    <t>10.71.49.016</t>
  </si>
  <si>
    <t>10.71.49.017</t>
  </si>
  <si>
    <t>10.71.49.018</t>
  </si>
  <si>
    <t>10.71.49.019</t>
  </si>
  <si>
    <t>10.71.49.020</t>
  </si>
  <si>
    <t>10.71.49.021</t>
  </si>
  <si>
    <t>10.71.49.022</t>
  </si>
  <si>
    <t>10.71.49.023</t>
  </si>
  <si>
    <t>10.71.49.024</t>
  </si>
  <si>
    <t>10.71.49.025</t>
  </si>
  <si>
    <t>10.71.49.026</t>
  </si>
  <si>
    <t>10.71.49.027</t>
  </si>
  <si>
    <t>10.71.49.028</t>
  </si>
  <si>
    <t>10.71.49.029</t>
  </si>
  <si>
    <t>10.71.49.030</t>
  </si>
  <si>
    <t>10.71.49.000</t>
  </si>
  <si>
    <t>PCS-WEI-C4</t>
  </si>
  <si>
    <t>PCS-WEI-C5</t>
  </si>
  <si>
    <t>Subnetnummer 000 (niet gebruiken)</t>
  </si>
  <si>
    <t>10.71.49.100</t>
  </si>
  <si>
    <t>10.71.49.101</t>
  </si>
  <si>
    <t>10.71.49.102</t>
  </si>
  <si>
    <t>10.71.49.103</t>
  </si>
  <si>
    <t>10.71.49.104</t>
  </si>
  <si>
    <t>10.71.49.105</t>
  </si>
  <si>
    <t>10.71.49.106</t>
  </si>
  <si>
    <t>10.71.49.107</t>
  </si>
  <si>
    <t>10.71.49.108</t>
  </si>
  <si>
    <t>10.71.49.109</t>
  </si>
  <si>
    <t>10.71.49.110</t>
  </si>
  <si>
    <t>10.71.49.111</t>
  </si>
  <si>
    <t>10.71.49.112</t>
  </si>
  <si>
    <t>10.71.49.113</t>
  </si>
  <si>
    <t>10.71.49.114</t>
  </si>
  <si>
    <t>10.71.49.115</t>
  </si>
  <si>
    <t>10.71.49.116</t>
  </si>
  <si>
    <t>10.71.49.117</t>
  </si>
  <si>
    <t>10.71.49.127</t>
  </si>
  <si>
    <t>10.71.49.118</t>
  </si>
  <si>
    <t>10.71.49.119</t>
  </si>
  <si>
    <t>10.71.49.120</t>
  </si>
  <si>
    <t>10.71.49.121</t>
  </si>
  <si>
    <t>10.71.49.122</t>
  </si>
  <si>
    <t>10.71.49.123</t>
  </si>
  <si>
    <t>10.71.49.124</t>
  </si>
  <si>
    <t>10.71.49.125</t>
  </si>
  <si>
    <t>Tijdelijke Client Tankpark ivm MDL0 (t/m wk52)</t>
  </si>
  <si>
    <t>???</t>
  </si>
  <si>
    <t>10.71.49.126</t>
  </si>
  <si>
    <t>10.71.49.94</t>
  </si>
  <si>
    <t>10.71.49.95</t>
  </si>
  <si>
    <t>10.71.49.96</t>
  </si>
  <si>
    <t>10.71.49.97</t>
  </si>
  <si>
    <t>10.71.49.98</t>
  </si>
  <si>
    <t>10.71.49.99</t>
  </si>
  <si>
    <t>10.71.49.49</t>
  </si>
  <si>
    <t>10.71.49.50</t>
  </si>
  <si>
    <t>10.71.49.51</t>
  </si>
  <si>
    <t>10.71.49.52</t>
  </si>
  <si>
    <t>10.71.49.53</t>
  </si>
  <si>
    <t>10.71.49.54</t>
  </si>
  <si>
    <t>10.71.49.55</t>
  </si>
  <si>
    <t>10.71.49.56</t>
  </si>
  <si>
    <t>10.71.49.57</t>
  </si>
  <si>
    <t>10.71.49.58</t>
  </si>
  <si>
    <t>10.71.49.59</t>
  </si>
  <si>
    <t>10.71.49.60</t>
  </si>
  <si>
    <t>10.71.49.61</t>
  </si>
  <si>
    <t>10.71.49.62</t>
  </si>
  <si>
    <t>10.71.49.30</t>
  </si>
  <si>
    <t>10.71.49.31</t>
  </si>
  <si>
    <t>10.71.49.32</t>
  </si>
  <si>
    <t>10.71.49.33</t>
  </si>
  <si>
    <t>10.71.49.34</t>
  </si>
  <si>
    <t>10.71.49.35</t>
  </si>
  <si>
    <t>10.71.49.36</t>
  </si>
  <si>
    <t>10.71.49.37</t>
  </si>
  <si>
    <t>10.71.49.38</t>
  </si>
  <si>
    <t>Reserve switch</t>
  </si>
  <si>
    <t>Reserve switch ligt bij O&amp;M testruimte</t>
  </si>
  <si>
    <t>00-80-63-46-af-28</t>
  </si>
  <si>
    <t>10.71.49.39</t>
  </si>
  <si>
    <t>F00C9</t>
  </si>
  <si>
    <t>Licentie Server FactoryLink V7.5</t>
  </si>
  <si>
    <t>Tijdelijk ingezet voor de I25 als clients</t>
  </si>
  <si>
    <t>PCS-SO-C12</t>
  </si>
  <si>
    <t>PCS E33, Client tijdelijk HVL</t>
  </si>
  <si>
    <t>10.71.49.40</t>
  </si>
  <si>
    <t>10.71.49.41</t>
  </si>
  <si>
    <t>10.71.49.42</t>
  </si>
  <si>
    <t>10.71.49.43</t>
  </si>
  <si>
    <t>10.71.49.44</t>
  </si>
  <si>
    <t>10.71.49.45</t>
  </si>
  <si>
    <t>10.71.49.46</t>
  </si>
  <si>
    <t>10.71.49.47</t>
  </si>
  <si>
    <t>10.71.49.48</t>
  </si>
  <si>
    <t>10.71.49.73</t>
  </si>
  <si>
    <t>10.71.49.66</t>
  </si>
  <si>
    <t>10.71.49.67</t>
  </si>
  <si>
    <t>08-00-06-01-06-31</t>
  </si>
  <si>
    <t>G34P1</t>
  </si>
  <si>
    <t>08-00-06-01-03-51</t>
  </si>
  <si>
    <t>AS Droger E34</t>
  </si>
  <si>
    <t>P351</t>
  </si>
  <si>
    <t>08-00-06-01-06-32</t>
  </si>
  <si>
    <t>PCS Melkeiwit Server-1 Cp1613</t>
  </si>
  <si>
    <t>PCS Melkeiwit Server-2 Cp1613</t>
  </si>
  <si>
    <t>Komt te vervallen als P646 actief is</t>
  </si>
  <si>
    <t>AS Silo's en afzak</t>
  </si>
  <si>
    <t>08-00-06-01-06-46</t>
  </si>
  <si>
    <t>P646</t>
  </si>
  <si>
    <t>AS Silo's en Afzak</t>
  </si>
  <si>
    <t>000-2100-EU17</t>
  </si>
  <si>
    <t>000-2100-EU18</t>
  </si>
  <si>
    <t>000-2100-EU30</t>
  </si>
  <si>
    <t>000-2100-EU31</t>
  </si>
  <si>
    <t>000-2100-EU32</t>
  </si>
  <si>
    <t>000-2100-EU33</t>
  </si>
  <si>
    <t>E37</t>
  </si>
  <si>
    <t>E38</t>
  </si>
  <si>
    <t>E33</t>
  </si>
  <si>
    <t>MCC ED</t>
  </si>
  <si>
    <t>10.71.49.68</t>
  </si>
  <si>
    <t>10.71.49.69</t>
  </si>
  <si>
    <t>10.71.49.70</t>
  </si>
  <si>
    <t>10.71.49.71</t>
  </si>
  <si>
    <t>10.71.49.72</t>
  </si>
  <si>
    <t>10.71.49.74</t>
  </si>
  <si>
    <t>10.71.49.93</t>
  </si>
  <si>
    <t>10.71.49.75</t>
  </si>
  <si>
    <t>10.71.49.76</t>
  </si>
  <si>
    <t>10.71.49.77</t>
  </si>
  <si>
    <t>10.71.49.78</t>
  </si>
  <si>
    <t>10.71.49.79</t>
  </si>
  <si>
    <t>10.71.49.80</t>
  </si>
  <si>
    <t>10.71.49.81</t>
  </si>
  <si>
    <t>10.71.49.82</t>
  </si>
  <si>
    <t>10.71.49.83</t>
  </si>
  <si>
    <t>10.71.49.84</t>
  </si>
  <si>
    <t>10.71.49.85</t>
  </si>
  <si>
    <t>10.71.49.86</t>
  </si>
  <si>
    <t>10.71.49.87</t>
  </si>
  <si>
    <t>10.71.49.88</t>
  </si>
  <si>
    <t>10.71.49.89</t>
  </si>
  <si>
    <t>10.71.49.90</t>
  </si>
  <si>
    <t>10.71.49.91</t>
  </si>
  <si>
    <t>10.71.49.92</t>
  </si>
  <si>
    <t xml:space="preserve">Utilities </t>
  </si>
  <si>
    <t>10.71.49.130</t>
  </si>
  <si>
    <t>10.71.49.131</t>
  </si>
  <si>
    <t>10.71.49.132</t>
  </si>
  <si>
    <t>Cliënt 5 Melkeiwit</t>
  </si>
  <si>
    <t>Cliënt 2 Melkeiwit</t>
  </si>
  <si>
    <t>Cliënt 1 Melkeiwit</t>
  </si>
  <si>
    <t>Cliënt 3 Melkeiwit</t>
  </si>
  <si>
    <t>Cliënt 4 Melkeiwit</t>
  </si>
  <si>
    <t>ME</t>
  </si>
  <si>
    <t>10.71.49.133</t>
  </si>
  <si>
    <t>10.71.49.134</t>
  </si>
  <si>
    <t>10.71.49.135</t>
  </si>
  <si>
    <t>10.71.49.136</t>
  </si>
  <si>
    <t>10.71.49.137</t>
  </si>
  <si>
    <t>10.71.49.138</t>
  </si>
  <si>
    <t>10.71.49.139</t>
  </si>
  <si>
    <t>10.71.49.140</t>
  </si>
  <si>
    <t>10.71.49.141</t>
  </si>
  <si>
    <t>10.71.49.142</t>
  </si>
  <si>
    <t>10.71.49.143</t>
  </si>
  <si>
    <t>10.71.49.144</t>
  </si>
  <si>
    <t>10.71.49.145</t>
  </si>
  <si>
    <t>10.71.49.146</t>
  </si>
  <si>
    <t>10.71.49.147</t>
  </si>
  <si>
    <t>10.71.49.148</t>
  </si>
  <si>
    <t>10.71.49.149</t>
  </si>
  <si>
    <t>10.71.49.150</t>
  </si>
  <si>
    <t>10.71.49.151</t>
  </si>
  <si>
    <t>10.71.49.152</t>
  </si>
  <si>
    <t>10.71.49.153</t>
  </si>
  <si>
    <t>10.71.49.154</t>
  </si>
  <si>
    <t>10.71.49.155</t>
  </si>
  <si>
    <t>10.71.49.156</t>
  </si>
  <si>
    <t>10.71.49.157</t>
  </si>
  <si>
    <t>10.71.49.158</t>
  </si>
  <si>
    <t>10.71.49.159</t>
  </si>
  <si>
    <t>10.71.49.160</t>
  </si>
  <si>
    <t>10.71.49.161</t>
  </si>
  <si>
    <t>10.71.49.162</t>
  </si>
  <si>
    <t>10.71.49.163</t>
  </si>
  <si>
    <t>10.71.49.164</t>
  </si>
  <si>
    <t>10.71.49.165</t>
  </si>
  <si>
    <t>10.71.49.166</t>
  </si>
  <si>
    <t>10.71.49.167</t>
  </si>
  <si>
    <t>10.71.49.168</t>
  </si>
  <si>
    <t>10.71.49.169</t>
  </si>
  <si>
    <t>10.71.49.170</t>
  </si>
  <si>
    <t>10.71.49.171</t>
  </si>
  <si>
    <t>10.71.49.172</t>
  </si>
  <si>
    <t>10.71.49.173</t>
  </si>
  <si>
    <t>10.71.49.174</t>
  </si>
  <si>
    <t>10.71.49.175</t>
  </si>
  <si>
    <t>10.71.49.176</t>
  </si>
  <si>
    <t>10.71.49.177</t>
  </si>
  <si>
    <t>10.71.49.178</t>
  </si>
  <si>
    <t>10.71.49.179</t>
  </si>
  <si>
    <t>10.71.49.180</t>
  </si>
  <si>
    <t>10.71.49.181</t>
  </si>
  <si>
    <t>10.71.49.182</t>
  </si>
  <si>
    <t>10.71.49.183</t>
  </si>
  <si>
    <t>10.71.49.184</t>
  </si>
  <si>
    <t>10.71.49.185</t>
  </si>
  <si>
    <t>10.71.49.186</t>
  </si>
  <si>
    <t>10.71.49.187</t>
  </si>
  <si>
    <t>10.71.49.188</t>
  </si>
  <si>
    <t>10.71.49.189</t>
  </si>
  <si>
    <t>10.71.49.190</t>
  </si>
  <si>
    <t>10.71.49.191</t>
  </si>
  <si>
    <t>Reserve</t>
  </si>
  <si>
    <t>10.71.49.248</t>
  </si>
  <si>
    <t>*Er is in de Groep  Algemeen een uitzondering gemaakt op de grootte van de IP blokken,</t>
  </si>
  <si>
    <t>10.71.50.254</t>
  </si>
  <si>
    <t>+/- 14</t>
  </si>
  <si>
    <t>Marge switches is iets groter als bij de rest van de lokaties</t>
  </si>
  <si>
    <t>10.71.50.1</t>
  </si>
  <si>
    <t>10.71.50.2</t>
  </si>
  <si>
    <t>10.71.50.3</t>
  </si>
  <si>
    <t>10.71.50.4</t>
  </si>
  <si>
    <t>10.71.50.5</t>
  </si>
  <si>
    <t>10.71.50.63</t>
  </si>
  <si>
    <t>10.71.50.6</t>
  </si>
  <si>
    <t>10.71.50.7</t>
  </si>
  <si>
    <t>10.71.50.8</t>
  </si>
  <si>
    <t>10.71.50.9</t>
  </si>
  <si>
    <t>10.71.50.10</t>
  </si>
  <si>
    <t>10.71.50.11</t>
  </si>
  <si>
    <t>10.71.50.12</t>
  </si>
  <si>
    <t>10.71.50.13</t>
  </si>
  <si>
    <t>10.71.50.14</t>
  </si>
  <si>
    <t>10.71.50.15</t>
  </si>
  <si>
    <t>10.71.50.16</t>
  </si>
  <si>
    <t>10.71.50.17</t>
  </si>
  <si>
    <t>10.71.50.18</t>
  </si>
  <si>
    <t>10.71.50.19</t>
  </si>
  <si>
    <t>10.71.50.20</t>
  </si>
  <si>
    <t>10.71.50.21</t>
  </si>
  <si>
    <t>10.71.50.22</t>
  </si>
  <si>
    <t>10.71.50.23</t>
  </si>
  <si>
    <t>10.71.50.24</t>
  </si>
  <si>
    <t>10.71.50.25</t>
  </si>
  <si>
    <t>10.71.50.26</t>
  </si>
  <si>
    <t>10.71.50.27</t>
  </si>
  <si>
    <t>10.71.50.28</t>
  </si>
  <si>
    <t>10.71.50.29</t>
  </si>
  <si>
    <t>10.71.50.30</t>
  </si>
  <si>
    <t>10.71.50.31</t>
  </si>
  <si>
    <t>10.71.50.32</t>
  </si>
  <si>
    <t>10.71.50.33</t>
  </si>
  <si>
    <t>10.71.50.34</t>
  </si>
  <si>
    <t>10.71.50.35</t>
  </si>
  <si>
    <t>10.71.50.36</t>
  </si>
  <si>
    <t>10.71.50.37</t>
  </si>
  <si>
    <t>10.71.50.38</t>
  </si>
  <si>
    <t>10.71.50.39</t>
  </si>
  <si>
    <t>10.71.50.40</t>
  </si>
  <si>
    <t>10.71.50.41</t>
  </si>
  <si>
    <t>10.71.50.42</t>
  </si>
  <si>
    <t>10.71.50.43</t>
  </si>
  <si>
    <t>10.71.50.44</t>
  </si>
  <si>
    <t>10.71.50.45</t>
  </si>
  <si>
    <t>10.71.50.46</t>
  </si>
  <si>
    <t>00 80 63 16 79 e6</t>
  </si>
  <si>
    <t>00 80 63 16 79 13</t>
  </si>
  <si>
    <t>00 80 63 16 79 08</t>
  </si>
  <si>
    <t>00 80 63 16 3a 7e</t>
  </si>
  <si>
    <t>00 80 63 16 79 29</t>
  </si>
  <si>
    <t>Gereserveert LP644 MCC RO &amp; CipME</t>
  </si>
  <si>
    <t>LP643 Less55 Bedienruimte TA</t>
  </si>
  <si>
    <t>08-00-06-01-06-14</t>
  </si>
  <si>
    <t>10.71.50.47</t>
  </si>
  <si>
    <t>10.71.50.50</t>
  </si>
  <si>
    <t>10.71.50.51</t>
  </si>
  <si>
    <t>10.71.50.52</t>
  </si>
  <si>
    <t>10.71.50.53</t>
  </si>
  <si>
    <t>10.71.50.54</t>
  </si>
  <si>
    <t>10.71.50.55</t>
  </si>
  <si>
    <t>10.71.50.56</t>
  </si>
  <si>
    <t>10.71.50.57</t>
  </si>
  <si>
    <t>10.71.50.58</t>
  </si>
  <si>
    <t>10.71.50.59</t>
  </si>
  <si>
    <t>10.71.50.60</t>
  </si>
  <si>
    <t>10.71.50.61</t>
  </si>
  <si>
    <t>10.71.50.62</t>
  </si>
  <si>
    <t>10.71.50.64</t>
  </si>
  <si>
    <t>10.71.50.127</t>
  </si>
  <si>
    <t>10.71.50.65</t>
  </si>
  <si>
    <t>10.71.50.66</t>
  </si>
  <si>
    <t>10.71.50.67</t>
  </si>
  <si>
    <t>10.71.50.68</t>
  </si>
  <si>
    <t>10.71.50.69</t>
  </si>
  <si>
    <t>10.71.50.70</t>
  </si>
  <si>
    <t>10.71.50.71</t>
  </si>
  <si>
    <t>10.71.50.72</t>
  </si>
  <si>
    <t>10.71.50.73</t>
  </si>
  <si>
    <t>10.71.50.74</t>
  </si>
  <si>
    <t>10.71.50.75</t>
  </si>
  <si>
    <t>10.71.50.76</t>
  </si>
  <si>
    <t>10.71.50.77</t>
  </si>
  <si>
    <t>10.71.50.78</t>
  </si>
  <si>
    <t>10.71.50.79</t>
  </si>
  <si>
    <t>10.71.50.80</t>
  </si>
  <si>
    <t>10.71.50.81</t>
  </si>
  <si>
    <t>10.71.50.82</t>
  </si>
  <si>
    <t>10.71.50.83</t>
  </si>
  <si>
    <t>10.71.50.84</t>
  </si>
  <si>
    <t>10.71.50.85</t>
  </si>
  <si>
    <t>10.71.50.86</t>
  </si>
  <si>
    <t>10.71.50.87</t>
  </si>
  <si>
    <t>10.71.50.88</t>
  </si>
  <si>
    <t>10.71.50.89</t>
  </si>
  <si>
    <t>10.71.50.90</t>
  </si>
  <si>
    <t>10.71.50.91</t>
  </si>
  <si>
    <t>10.71.50.92</t>
  </si>
  <si>
    <t>10.71.50.93</t>
  </si>
  <si>
    <t>10.71.50.94</t>
  </si>
  <si>
    <t>10.71.50.95</t>
  </si>
  <si>
    <t>10.71.50.96</t>
  </si>
  <si>
    <t>10.71.50.97</t>
  </si>
  <si>
    <t>10.71.50.98</t>
  </si>
  <si>
    <t>10.71.50.99</t>
  </si>
  <si>
    <t>10.71.50.100</t>
  </si>
  <si>
    <t>10.71.50.101</t>
  </si>
  <si>
    <t>10.71.50.102</t>
  </si>
  <si>
    <t>10.71.50.103</t>
  </si>
  <si>
    <t>10.71.50.104</t>
  </si>
  <si>
    <t>10.71.50.105</t>
  </si>
  <si>
    <t>10.71.50.106</t>
  </si>
  <si>
    <t>10.71.50.107</t>
  </si>
  <si>
    <t>10.71.50.108</t>
  </si>
  <si>
    <t>10.71.50.109</t>
  </si>
  <si>
    <t>10.71.50.110</t>
  </si>
  <si>
    <t>10.71.50.111</t>
  </si>
  <si>
    <t>10.71.50.112</t>
  </si>
  <si>
    <t>10.71.50.113</t>
  </si>
  <si>
    <t>10.71.50.114</t>
  </si>
  <si>
    <t>10.71.50.115</t>
  </si>
  <si>
    <t>10.71.50.116</t>
  </si>
  <si>
    <t>10.71.50.117</t>
  </si>
  <si>
    <t>10.71.50.118</t>
  </si>
  <si>
    <t>10.71.50.119</t>
  </si>
  <si>
    <t>10.71.50.120</t>
  </si>
  <si>
    <t>10.71.50.121</t>
  </si>
  <si>
    <t>10.71.50.122</t>
  </si>
  <si>
    <t>10.71.50.123</t>
  </si>
  <si>
    <t>10.71.50.124</t>
  </si>
  <si>
    <t>10.71.50.125</t>
  </si>
  <si>
    <t>10.71.50.126</t>
  </si>
  <si>
    <t>10.71.50.128</t>
  </si>
  <si>
    <t>10.71.50.191</t>
  </si>
  <si>
    <t>10.71.50.129</t>
  </si>
  <si>
    <t>10.71.50.130</t>
  </si>
  <si>
    <t>10.71.50.131</t>
  </si>
  <si>
    <t>10.71.50.132</t>
  </si>
  <si>
    <t>10.71.50.133</t>
  </si>
  <si>
    <t>10.71.50.134</t>
  </si>
  <si>
    <t>10.71.50.135</t>
  </si>
  <si>
    <t>10.71.50.136</t>
  </si>
  <si>
    <t>10.71.50.137</t>
  </si>
  <si>
    <t>10.71.50.138</t>
  </si>
  <si>
    <t>10.71.50.139</t>
  </si>
  <si>
    <t xml:space="preserve">PCS WPC ESPRION E33 </t>
  </si>
  <si>
    <t>00-30-05-9f-cb-20</t>
  </si>
  <si>
    <t>10.71.50.140</t>
  </si>
  <si>
    <t>10.71.50.141</t>
  </si>
  <si>
    <t>10.71.50.142</t>
  </si>
  <si>
    <t>10.71.50.143</t>
  </si>
  <si>
    <t>10.71.50.144</t>
  </si>
  <si>
    <t>10.71.50.145</t>
  </si>
  <si>
    <t>10.71.50.146</t>
  </si>
  <si>
    <t>10.71.50.147</t>
  </si>
  <si>
    <t>10.71.50.150</t>
  </si>
  <si>
    <t>10.71.50.151</t>
  </si>
  <si>
    <t>10.71.50.152</t>
  </si>
  <si>
    <t>10.71.50.153</t>
  </si>
  <si>
    <t>10.71.50.154</t>
  </si>
  <si>
    <t>10.71.50.155</t>
  </si>
  <si>
    <t>10.71.50.156</t>
  </si>
  <si>
    <t>10.71.50.157</t>
  </si>
  <si>
    <t>10.71.50.158</t>
  </si>
  <si>
    <t>10.71.50.160</t>
  </si>
  <si>
    <t>10.71.50.161</t>
  </si>
  <si>
    <t>10.71.50.162</t>
  </si>
  <si>
    <t>10.71.50.163</t>
  </si>
  <si>
    <t>10.71.50.164</t>
  </si>
  <si>
    <t>10.71.50.165</t>
  </si>
  <si>
    <t>10.71.50.166</t>
  </si>
  <si>
    <t>10.71.50.167</t>
  </si>
  <si>
    <t>10.71.50.168</t>
  </si>
  <si>
    <t>10.71.50.169</t>
  </si>
  <si>
    <t>10.71.50.170</t>
  </si>
  <si>
    <t>10.71.50.171</t>
  </si>
  <si>
    <t>10.71.50.172</t>
  </si>
  <si>
    <t>10.71.50.173</t>
  </si>
  <si>
    <t>10.71.50.174</t>
  </si>
  <si>
    <t>10.71.50.175</t>
  </si>
  <si>
    <t>10.71.50.176</t>
  </si>
  <si>
    <t>10.71.50.177</t>
  </si>
  <si>
    <t>10.71.50.178</t>
  </si>
  <si>
    <t>10.71.50.179</t>
  </si>
  <si>
    <t>10.71.50.180</t>
  </si>
  <si>
    <t>10.71.50.181</t>
  </si>
  <si>
    <t>10.71.50.182</t>
  </si>
  <si>
    <t>10.71.50.183</t>
  </si>
  <si>
    <t>10.71.50.184</t>
  </si>
  <si>
    <t>10.71.50.185</t>
  </si>
  <si>
    <t>000-6100 EU 20</t>
  </si>
  <si>
    <t>000-6100 EU 21</t>
  </si>
  <si>
    <t>000-6100 EU 22</t>
  </si>
  <si>
    <t>000-6100 EU 23</t>
  </si>
  <si>
    <t>000-6100 EU 24</t>
  </si>
  <si>
    <t>000-6100 EU 25</t>
  </si>
  <si>
    <t>ICC600 MCC ruimte Wrongel</t>
  </si>
  <si>
    <t>LP642 Loods EC</t>
  </si>
  <si>
    <t>LP641 MCC Silo's TA</t>
  </si>
  <si>
    <t>000-3100 EU 07</t>
  </si>
  <si>
    <t>000-3100 EU 06</t>
  </si>
  <si>
    <t>ICC305 PC HDF. Bedrijfsruimte …..</t>
  </si>
  <si>
    <t>ICC306 PC HDF. MCC ruimte ……….</t>
  </si>
  <si>
    <t>ICC 305MCC ruimte E36/I27</t>
  </si>
  <si>
    <t>000-5100 EU 48</t>
  </si>
  <si>
    <t>PC Weiverw. MCC AG</t>
  </si>
  <si>
    <t>MCC ruimte FoodMix, Redundancy Manager (RM)</t>
  </si>
  <si>
    <t>ICC306 Bediening ruimte E36/I27</t>
  </si>
  <si>
    <t>10.71.50.186</t>
  </si>
  <si>
    <t>10.71.50.187</t>
  </si>
  <si>
    <t>10.71.50.188</t>
  </si>
  <si>
    <t>10.71.50.189</t>
  </si>
  <si>
    <t>10.71.50.190</t>
  </si>
  <si>
    <t>10.71.50.192</t>
  </si>
  <si>
    <t>10.71.50.193</t>
  </si>
  <si>
    <t>10.71.50.194</t>
  </si>
  <si>
    <t>10.71.50.195</t>
  </si>
  <si>
    <t>DMVW9026</t>
  </si>
  <si>
    <t>Bewaker plantnetwerken</t>
  </si>
  <si>
    <t>Factorylink server I28</t>
  </si>
  <si>
    <t>10.71.50.196</t>
  </si>
  <si>
    <t>10.71.50.197</t>
  </si>
  <si>
    <t>0A2P1</t>
  </si>
  <si>
    <t>AS Chemicalien</t>
  </si>
  <si>
    <t>08-00-06-01-05-21</t>
  </si>
  <si>
    <t>AS Chemicaliën opslag</t>
  </si>
  <si>
    <t>P521</t>
  </si>
  <si>
    <t>08-00-06-01-05-39</t>
  </si>
  <si>
    <t>PCS7-WEI-E4</t>
  </si>
  <si>
    <t>PCS7 ES/OS Chemicaliën WEI CP1613</t>
  </si>
  <si>
    <t>10.71.50.198</t>
  </si>
  <si>
    <t>10.71.50.199</t>
  </si>
  <si>
    <t>10.71.50.200</t>
  </si>
  <si>
    <t>10.71.50.201</t>
  </si>
  <si>
    <t>10.71.50.202</t>
  </si>
  <si>
    <t>10.71.50.203</t>
  </si>
  <si>
    <t>10.71.50.204</t>
  </si>
  <si>
    <t>10.71.50.205</t>
  </si>
  <si>
    <t>10.71.50.206</t>
  </si>
  <si>
    <t>10.71.50.207</t>
  </si>
  <si>
    <t>10.71.50.208</t>
  </si>
  <si>
    <t>10.71.50.209</t>
  </si>
  <si>
    <t>10.71.50.210</t>
  </si>
  <si>
    <t>10.71.50.211</t>
  </si>
  <si>
    <t>10.71.50.212</t>
  </si>
  <si>
    <t>10.71.50.213</t>
  </si>
  <si>
    <t>Reserved for Factorylink PMS</t>
  </si>
  <si>
    <t>Fl_Eiwit_S1</t>
  </si>
  <si>
    <t>Fl_Eiwit_S2</t>
  </si>
  <si>
    <t>Factorylink Server-2 Melkeiwit</t>
  </si>
  <si>
    <t>Factorylink Server-1 Melkeiwit</t>
  </si>
  <si>
    <t>10.71.50.214</t>
  </si>
  <si>
    <t>10.71.50.215</t>
  </si>
  <si>
    <t>10.71.50.216</t>
  </si>
  <si>
    <t>10.71.50.217</t>
  </si>
  <si>
    <t>10.71.50.218</t>
  </si>
  <si>
    <t>10.71.50.219</t>
  </si>
  <si>
    <t>10.71.50.221</t>
  </si>
  <si>
    <t>10.71.50.222</t>
  </si>
  <si>
    <t>10.71.50.223</t>
  </si>
  <si>
    <t>10.71.50.224</t>
  </si>
  <si>
    <t>10.71.50.225</t>
  </si>
  <si>
    <t>10.71.50.226</t>
  </si>
  <si>
    <t>10.71.50.227</t>
  </si>
  <si>
    <t>10.71.50.228</t>
  </si>
  <si>
    <t>10.71.50.229</t>
  </si>
  <si>
    <t>10.71.50.230</t>
  </si>
  <si>
    <t>10.71.50.231</t>
  </si>
  <si>
    <t>10.71.50.232</t>
  </si>
  <si>
    <t>10.71.50.233</t>
  </si>
  <si>
    <t>10.71.50.234</t>
  </si>
  <si>
    <t>10.71.50.235</t>
  </si>
  <si>
    <t>10.71.50.236</t>
  </si>
  <si>
    <t>10.71.50.237</t>
  </si>
  <si>
    <t>10.71.50.238</t>
  </si>
  <si>
    <t>10.71.50.239</t>
  </si>
  <si>
    <t>10.71.50.240</t>
  </si>
  <si>
    <t>10.71.50.241</t>
  </si>
  <si>
    <t>10.71.50.242</t>
  </si>
  <si>
    <t>10.71.50.243</t>
  </si>
  <si>
    <t>10.71.50.244</t>
  </si>
  <si>
    <t>10.71.50.245</t>
  </si>
  <si>
    <t>10.71.50.246</t>
  </si>
  <si>
    <t>10.71.50.247</t>
  </si>
  <si>
    <t>10.71.50.250</t>
  </si>
  <si>
    <t>10.71.50.251</t>
  </si>
  <si>
    <t>10.71.50.252</t>
  </si>
  <si>
    <t>10.71.50.253</t>
  </si>
  <si>
    <t>10.71.51.254</t>
  </si>
  <si>
    <t>10.71.51.000</t>
  </si>
  <si>
    <t>10.71.51.63</t>
  </si>
  <si>
    <t>10.71.51.1</t>
  </si>
  <si>
    <t>10.71.51.001</t>
  </si>
  <si>
    <t>10.71.51.002</t>
  </si>
  <si>
    <t>10.71.51.003</t>
  </si>
  <si>
    <t>PCS-SO-S7 (naam=SIMATIC =foute naam)</t>
  </si>
  <si>
    <t>(omdat hier een Intel kaart inzit is het macadres nu 00-0E-0C-A2-DF-3E Deze pc is tijdelijk als engineeringsstation ingericht voor de I32, maar is een client,21-08-2006) Merk Siemens PC</t>
  </si>
  <si>
    <t>00-80-63-1F-F8-72</t>
  </si>
  <si>
    <t>00-80-63-39-4a-2c</t>
  </si>
  <si>
    <t>Tijdelijke standaloneserver die wordt geintegreerd bij de G00D1 en wordt dus een client siemens pc van de G00D1</t>
  </si>
  <si>
    <t>PCS Indamper I32 Server1(not connected op datanet)</t>
  </si>
  <si>
    <t>PCS-SO-S7 (not conneced SIMATIC)</t>
  </si>
  <si>
    <t>10.71.51.004</t>
  </si>
  <si>
    <t>10.71.51.005</t>
  </si>
  <si>
    <t>10.71.51.006</t>
  </si>
  <si>
    <t>10.71.51.007</t>
  </si>
  <si>
    <t>10.71.51.008</t>
  </si>
  <si>
    <t>10.71.51.009</t>
  </si>
  <si>
    <t>10.71.51.010</t>
  </si>
  <si>
    <t>10.71.51.011</t>
  </si>
  <si>
    <t>10.71.51.012</t>
  </si>
  <si>
    <t>10.71.51.013</t>
  </si>
  <si>
    <t>10.71.51.014</t>
  </si>
  <si>
    <t>10.71.51.015</t>
  </si>
  <si>
    <t>10.71.51.016</t>
  </si>
  <si>
    <t>10.71.51.017</t>
  </si>
  <si>
    <t>10.71.51.018</t>
  </si>
  <si>
    <t>10.71.51.019</t>
  </si>
  <si>
    <t>10.71.51.020</t>
  </si>
  <si>
    <t>10.71.51.021</t>
  </si>
  <si>
    <t>10.71.51.022</t>
  </si>
  <si>
    <t>10.71.51.023</t>
  </si>
  <si>
    <t>10.71.51.024</t>
  </si>
  <si>
    <t>10.71.51.025</t>
  </si>
  <si>
    <t>10.71.51.026</t>
  </si>
  <si>
    <t>10.71.51.027</t>
  </si>
  <si>
    <t>10.71.51.028</t>
  </si>
  <si>
    <t>10.71.51.029</t>
  </si>
  <si>
    <t>10.71.51.030</t>
  </si>
  <si>
    <t>10.71.51.30</t>
  </si>
  <si>
    <t>10.71.51.31</t>
  </si>
  <si>
    <t>10.71.51.32</t>
  </si>
  <si>
    <t>10.71.51.33</t>
  </si>
  <si>
    <t>10.71.51.34</t>
  </si>
  <si>
    <t>10.71.51.35</t>
  </si>
  <si>
    <t>10.71.51.36</t>
  </si>
  <si>
    <t>10.71.51.37</t>
  </si>
  <si>
    <t>10.71.51.38</t>
  </si>
  <si>
    <t>10.71.51.39</t>
  </si>
  <si>
    <t>10.71.51.40</t>
  </si>
  <si>
    <t>10.71.51.41</t>
  </si>
  <si>
    <t>10.71.51.42</t>
  </si>
  <si>
    <t>10.71.51.43</t>
  </si>
  <si>
    <t>10.71.51.44</t>
  </si>
  <si>
    <t>10.71.51.45</t>
  </si>
  <si>
    <t>10.71.51.46</t>
  </si>
  <si>
    <t>10.71.51.47</t>
  </si>
  <si>
    <t>10.71.51.50</t>
  </si>
  <si>
    <t>10.71.51.51</t>
  </si>
  <si>
    <t>10.71.51.52</t>
  </si>
  <si>
    <t>10.71.51.53</t>
  </si>
  <si>
    <t>10.71.51.54</t>
  </si>
  <si>
    <t>10.71.51.55</t>
  </si>
  <si>
    <t>10.71.51.56</t>
  </si>
  <si>
    <t>10.71.51.57</t>
  </si>
  <si>
    <t>10.71.51.58</t>
  </si>
  <si>
    <t>10.71.51.59</t>
  </si>
  <si>
    <t>10.71.51.60</t>
  </si>
  <si>
    <t>10.71.51.61</t>
  </si>
  <si>
    <t>DMVW8706</t>
  </si>
  <si>
    <t>Laptop Gerrit ten Voorde T&amp;F Software PC33</t>
  </si>
  <si>
    <t>10.71.51.62</t>
  </si>
  <si>
    <t>10.71.51.64</t>
  </si>
  <si>
    <t>10.71.51.127</t>
  </si>
  <si>
    <t>10.71.51.65</t>
  </si>
  <si>
    <t>10.71.51.66</t>
  </si>
  <si>
    <t>10.71.51.67</t>
  </si>
  <si>
    <t>10.71.51.68</t>
  </si>
  <si>
    <t>10.71.51.69</t>
  </si>
  <si>
    <t>10.71.51.70</t>
  </si>
  <si>
    <t>10.71.51.71</t>
  </si>
  <si>
    <t>10.71.51.72</t>
  </si>
  <si>
    <t>10.71.51.73</t>
  </si>
  <si>
    <t>10.71.51.74</t>
  </si>
  <si>
    <t>10.71.51.75</t>
  </si>
  <si>
    <t>10.71.51.76</t>
  </si>
  <si>
    <t>10.71.51.77</t>
  </si>
  <si>
    <t>10.71.51.78</t>
  </si>
  <si>
    <t>10.71.51.79</t>
  </si>
  <si>
    <t>10.71.51.80</t>
  </si>
  <si>
    <t>10.71.51.81</t>
  </si>
  <si>
    <t>10.71.51.82</t>
  </si>
  <si>
    <t>10.71.51.83</t>
  </si>
  <si>
    <t>10.71.51.84</t>
  </si>
  <si>
    <t>10.71.51.85</t>
  </si>
  <si>
    <t>10.71.51.86</t>
  </si>
  <si>
    <t>10.71.51.87</t>
  </si>
  <si>
    <t>10.71.51.88</t>
  </si>
  <si>
    <t>10.71.51.89</t>
  </si>
  <si>
    <t>10.71.51.90</t>
  </si>
  <si>
    <t>10.71.51.91</t>
  </si>
  <si>
    <t>10.71.51.92</t>
  </si>
  <si>
    <t>10.71.51.93</t>
  </si>
  <si>
    <t>10.71.51.94</t>
  </si>
  <si>
    <t>10.71.51.95</t>
  </si>
  <si>
    <t>10.71.51.96</t>
  </si>
  <si>
    <t>10.71.51.97</t>
  </si>
  <si>
    <t>10.71.51.98</t>
  </si>
  <si>
    <t>10.71.51.99</t>
  </si>
  <si>
    <t>10.71.51.100</t>
  </si>
  <si>
    <t>10.71.51.101</t>
  </si>
  <si>
    <t>10.71.51.102</t>
  </si>
  <si>
    <t>10.71.51.103</t>
  </si>
  <si>
    <t>10.71.51.104</t>
  </si>
  <si>
    <t>10.71.51.105</t>
  </si>
  <si>
    <t>10.71.51.106</t>
  </si>
  <si>
    <t>10.71.51.107</t>
  </si>
  <si>
    <t>10.71.51.108</t>
  </si>
  <si>
    <t>10.71.51.109</t>
  </si>
  <si>
    <t>10.71.51.110</t>
  </si>
  <si>
    <t>10.71.51.111</t>
  </si>
  <si>
    <t>10.71.51.112</t>
  </si>
  <si>
    <t>10.71.51.113</t>
  </si>
  <si>
    <t>10.71.51.114</t>
  </si>
  <si>
    <t>10.71.51.115</t>
  </si>
  <si>
    <t>10.71.51.116</t>
  </si>
  <si>
    <t>10.71.51.117</t>
  </si>
  <si>
    <t>10.71.51.118</t>
  </si>
  <si>
    <t>10.71.51.119</t>
  </si>
  <si>
    <t>10.71.51.120</t>
  </si>
  <si>
    <t>10.71.51.121</t>
  </si>
  <si>
    <t>10.71.51.122</t>
  </si>
  <si>
    <t>10.71.51.123</t>
  </si>
  <si>
    <t>10.71.51.124</t>
  </si>
  <si>
    <t>10.71.51.125</t>
  </si>
  <si>
    <t>10.71.51.126</t>
  </si>
  <si>
    <t>10.71.51.128</t>
  </si>
  <si>
    <t>10.71.51.191</t>
  </si>
  <si>
    <t>10.71.51.129</t>
  </si>
  <si>
    <t>10.71.51.130</t>
  </si>
  <si>
    <t>10.71.51.131</t>
  </si>
  <si>
    <t>10.71.51.132</t>
  </si>
  <si>
    <t>10.71.51.133</t>
  </si>
  <si>
    <t>10.71.51.134</t>
  </si>
  <si>
    <t>10.71.51.135</t>
  </si>
  <si>
    <t>10.71.51.136</t>
  </si>
  <si>
    <t>10.71.51.137</t>
  </si>
  <si>
    <t>10.71.51.138</t>
  </si>
  <si>
    <t>10.71.51.139</t>
  </si>
  <si>
    <t>10.71.51.140</t>
  </si>
  <si>
    <t>10.71.51.141</t>
  </si>
  <si>
    <t>10.71.51.142</t>
  </si>
  <si>
    <t>10.71.51.143</t>
  </si>
  <si>
    <t>10.71.51.144</t>
  </si>
  <si>
    <t>10.71.51.145</t>
  </si>
  <si>
    <t>10.71.51.146</t>
  </si>
  <si>
    <t>10.71.51.147</t>
  </si>
  <si>
    <t>10.71.51.150</t>
  </si>
  <si>
    <t>10.71.51.151</t>
  </si>
  <si>
    <t>10.71.51.152</t>
  </si>
  <si>
    <t>10.71.51.153</t>
  </si>
  <si>
    <t>10.71.51.154</t>
  </si>
  <si>
    <t>10.71.51.155</t>
  </si>
  <si>
    <t>10.71.51.156</t>
  </si>
  <si>
    <t>10.71.51.157</t>
  </si>
  <si>
    <t>10.71.51.158</t>
  </si>
  <si>
    <t>10.71.51.159</t>
  </si>
  <si>
    <t>10.71.51.160</t>
  </si>
  <si>
    <t>10.71.51.161</t>
  </si>
  <si>
    <t>10.71.51.162</t>
  </si>
  <si>
    <t>10.71.51.163</t>
  </si>
  <si>
    <t>10.71.51.164</t>
  </si>
  <si>
    <t>10.71.51.165</t>
  </si>
  <si>
    <t>10.71.51.166</t>
  </si>
  <si>
    <t>10.71.51.167</t>
  </si>
  <si>
    <t>10.71.51.168</t>
  </si>
  <si>
    <t>10.71.51.169</t>
  </si>
  <si>
    <t>10.71.51.170</t>
  </si>
  <si>
    <t>10.71.51.171</t>
  </si>
  <si>
    <t>10.71.51.172</t>
  </si>
  <si>
    <t>10.71.51.173</t>
  </si>
  <si>
    <t>10.71.51.174</t>
  </si>
  <si>
    <t>10.71.51.175</t>
  </si>
  <si>
    <t>PCS-TP-C4</t>
  </si>
  <si>
    <t>Tijdelijk client van HVL voor ombouw redundancy</t>
  </si>
  <si>
    <t>10.71.51.176</t>
  </si>
  <si>
    <t>10.71.51.177</t>
  </si>
  <si>
    <t>10.71.51.178</t>
  </si>
  <si>
    <t>10.71.51.179</t>
  </si>
  <si>
    <t>10.71.51.180</t>
  </si>
  <si>
    <t>10.71.51.181</t>
  </si>
  <si>
    <t>10.71.51.182</t>
  </si>
  <si>
    <t>10.71.51.183</t>
  </si>
  <si>
    <t>10.71.51.184</t>
  </si>
  <si>
    <t>PCS-TP-C2</t>
  </si>
  <si>
    <t>Dit is een tijdelijk noodstation client dat uit het opleidingslokaal komt</t>
  </si>
  <si>
    <t>PCS-TP-C3</t>
  </si>
  <si>
    <t>Wordt in week 37 geplaatst, gereserveerd voor het tankenpark staat dacht ik bij HVL volgens Mike Fuchs</t>
  </si>
  <si>
    <t>Tijdelijk bezet in het veld met pc</t>
  </si>
  <si>
    <t>CBR Tankenpark 2A (tijdelijke oplossing)</t>
  </si>
  <si>
    <t>10.71.51.185</t>
  </si>
  <si>
    <t>10.71.51.186</t>
  </si>
  <si>
    <t>10.71.51.187</t>
  </si>
  <si>
    <t>10.71.51.188</t>
  </si>
  <si>
    <t>10.71.51.189</t>
  </si>
  <si>
    <t>10.71.51.190</t>
  </si>
  <si>
    <t>10.71.51.192</t>
  </si>
  <si>
    <t>10.71.51.193</t>
  </si>
  <si>
    <t>10.71.51.194</t>
  </si>
  <si>
    <t>10.71.51.195</t>
  </si>
  <si>
    <t>10.71.51.196</t>
  </si>
  <si>
    <t>10.71.51.197</t>
  </si>
  <si>
    <t>10.71.51.198</t>
  </si>
  <si>
    <t>10.71.51.199</t>
  </si>
  <si>
    <t>10.71.51.200</t>
  </si>
  <si>
    <t>10.71.51.201</t>
  </si>
  <si>
    <t>10.71.51.202</t>
  </si>
  <si>
    <t>10.71.51.203</t>
  </si>
  <si>
    <t>10.71.51.204</t>
  </si>
  <si>
    <t>10.71.51.205</t>
  </si>
  <si>
    <t>10.71.51.206</t>
  </si>
  <si>
    <t>10.71.51.207</t>
  </si>
  <si>
    <t>10.71.51.208</t>
  </si>
  <si>
    <t>10.71.51.209</t>
  </si>
  <si>
    <t>10.71.51.210</t>
  </si>
  <si>
    <t>10.71.51.211</t>
  </si>
  <si>
    <t>10.71.51.212</t>
  </si>
  <si>
    <t>10.71.51.213</t>
  </si>
  <si>
    <t>10.71.51.214</t>
  </si>
  <si>
    <t>10.71.51.215</t>
  </si>
  <si>
    <t>10.71.51.216</t>
  </si>
  <si>
    <t>10.71.51.217</t>
  </si>
  <si>
    <t>10.71.51.218</t>
  </si>
  <si>
    <t>10.71.51.219</t>
  </si>
  <si>
    <t>10.71.51.220</t>
  </si>
  <si>
    <t>10.71.51.221</t>
  </si>
  <si>
    <t>10.71.51.222</t>
  </si>
  <si>
    <t>10.71.51.223</t>
  </si>
  <si>
    <t>10.71.51.224</t>
  </si>
  <si>
    <t>10.71.51.225</t>
  </si>
  <si>
    <t>10.71.51.226</t>
  </si>
  <si>
    <t>10.71.51.227</t>
  </si>
  <si>
    <t>10.71.51.228</t>
  </si>
  <si>
    <t>10.71.51.229</t>
  </si>
  <si>
    <t>10.71.51.230</t>
  </si>
  <si>
    <t>PCS-TP-E1</t>
  </si>
  <si>
    <t>PCS7 Engineering Station Tankenpark. (gebruik HVL)</t>
  </si>
  <si>
    <t>08-00-06-01-05-33</t>
  </si>
  <si>
    <t>08-00-06-01-05-34</t>
  </si>
  <si>
    <t>PCS7 Engineering Station TP</t>
  </si>
  <si>
    <t>08-00-06-01-05-35</t>
  </si>
  <si>
    <t>08-00-06-01-05-36</t>
  </si>
  <si>
    <t>A00D1</t>
  </si>
  <si>
    <t>2A0D1</t>
  </si>
  <si>
    <t>oude nr. ES TP</t>
  </si>
  <si>
    <t>PCS7 Wei Server1 CP1613</t>
  </si>
  <si>
    <t>PCS7 Wei Server2 CP1613</t>
  </si>
  <si>
    <t>PCS7 Tankenpark Server1 CP1613</t>
  </si>
  <si>
    <t>PCS7 Tankenpark-Server2 CP1613</t>
  </si>
  <si>
    <t>PCS7 Engineering Station WEI. CP1613</t>
  </si>
  <si>
    <t>PCS7 Engineering Station Tankenpark. CP1613(gebruik HVL)</t>
  </si>
  <si>
    <t>10.71.51.231</t>
  </si>
  <si>
    <t>10.71.51.232</t>
  </si>
  <si>
    <t>10.71.51.233</t>
  </si>
  <si>
    <t>10.71.51.234</t>
  </si>
  <si>
    <t>10.71.51.235</t>
  </si>
  <si>
    <t>10.71.51.236</t>
  </si>
  <si>
    <t>10.71.51.237</t>
  </si>
  <si>
    <t>10.71.51.238</t>
  </si>
  <si>
    <t>10.71.51.239</t>
  </si>
  <si>
    <t>10.71.51.240</t>
  </si>
  <si>
    <t>10.71.51.241</t>
  </si>
  <si>
    <t>10.71.51.242</t>
  </si>
  <si>
    <t>10.71.51.243</t>
  </si>
  <si>
    <t>10.71.51.244</t>
  </si>
  <si>
    <t>10.71.51.245</t>
  </si>
  <si>
    <t>10.71.51.246</t>
  </si>
  <si>
    <t>10.71.51.247</t>
  </si>
  <si>
    <t>10.71.51.250</t>
  </si>
  <si>
    <t>10.71.51.251</t>
  </si>
  <si>
    <t>10.71.51.252</t>
  </si>
  <si>
    <t>10.71.51.253</t>
  </si>
  <si>
    <t>Algemeen Overzicht DATA KOPPELNET</t>
  </si>
  <si>
    <t>PCS7-WEI-C1</t>
  </si>
  <si>
    <t>PCS7-WEI-C2</t>
  </si>
  <si>
    <t>DMVW8655</t>
  </si>
  <si>
    <t>X</t>
  </si>
  <si>
    <t>Cliënt Filtratie / MCT</t>
  </si>
  <si>
    <t>Cliënt pastaverwerking</t>
  </si>
  <si>
    <t>Cliënt TP Pasta 2</t>
  </si>
  <si>
    <t>Cliënt TP (melk&amp;wei)</t>
  </si>
  <si>
    <t>Cliënt Lactoval 0</t>
  </si>
  <si>
    <t>Cliënt DPI</t>
  </si>
  <si>
    <t>DMVW8654</t>
  </si>
  <si>
    <t>DMVW8002</t>
  </si>
  <si>
    <t>DMVW8104</t>
  </si>
  <si>
    <t>DMVW6441</t>
  </si>
  <si>
    <t>DMVW8130</t>
  </si>
  <si>
    <t>Reserved for Simatic IT PPA-server-1</t>
  </si>
  <si>
    <t>Reserved for Simatic IT CAB-server-1</t>
  </si>
  <si>
    <t>PCS7 Engineering Station E34 tijdelijke Egemin</t>
  </si>
  <si>
    <t>PCS-SO-E3</t>
  </si>
  <si>
    <t>08-00-06-01-03-26</t>
  </si>
  <si>
    <t>Reserved for Simatic IT CAB-server-2</t>
  </si>
  <si>
    <t>Reserved forFactorylink Server-1</t>
  </si>
  <si>
    <t>Reserved for Factorylink Server-2</t>
  </si>
  <si>
    <t xml:space="preserve">DMVW5673 </t>
  </si>
  <si>
    <t>PMS Factorylink</t>
  </si>
  <si>
    <t>CBR Indampers</t>
  </si>
  <si>
    <t>router</t>
  </si>
  <si>
    <t>PCS7 Engineering Station WEI.</t>
  </si>
  <si>
    <t>Reserved for PCS7 Server-1</t>
  </si>
  <si>
    <t>Reserved for PCS7 Server-2</t>
  </si>
  <si>
    <t>PCS7-WEI-S1</t>
  </si>
  <si>
    <t>PCS7-WEI-S2</t>
  </si>
  <si>
    <t>PCS7-WEI-E1</t>
  </si>
  <si>
    <t>Per hoofdgroep 64 Ipnr's</t>
  </si>
  <si>
    <t>000-5100 EU 46</t>
  </si>
  <si>
    <t>000-5100 EU 47</t>
  </si>
  <si>
    <t>FL-UTIL-S1</t>
  </si>
  <si>
    <t>Reserved FL-UTIL-S2</t>
  </si>
  <si>
    <t>PC Weiverw. Bedrijfsruimte I24</t>
  </si>
  <si>
    <t>PC Weiverw. MCC ruimte indampers</t>
  </si>
  <si>
    <t>000-5100 EU 45</t>
  </si>
  <si>
    <t>000-5100 EU 44</t>
  </si>
  <si>
    <t>000-5100 EU 43</t>
  </si>
  <si>
    <t>000-5100 EU 42</t>
  </si>
  <si>
    <t>000-5100 EU 41</t>
  </si>
  <si>
    <t>000-5100 EU 40</t>
  </si>
  <si>
    <t>H1-PLC Weiverw. MCC ruimte AG</t>
  </si>
  <si>
    <t>H1-PLC Weiverw. MCC ruimte UPV</t>
  </si>
  <si>
    <t>H1-PLC Weiverw. MCC ruimte indampers</t>
  </si>
  <si>
    <t>H1-PLC Weiverw. Bedrijfsruimte lactoval</t>
  </si>
  <si>
    <t>H1-PLC Weiverw. Bedrijfsruimte I24</t>
  </si>
  <si>
    <t>H1-PLC Weiverw. Bedrijfsruimte AG</t>
  </si>
  <si>
    <t>H1-PLC grondstofnetw. Bed. Tankpark 2A</t>
  </si>
  <si>
    <t>H1-PLC grondstofnetw. MCC 1B</t>
  </si>
  <si>
    <t>Factorylink master server Silo's</t>
  </si>
  <si>
    <t>Factorylink slave server Silo's</t>
  </si>
  <si>
    <t>2e Cliënt feed (bij E35/E36)</t>
  </si>
  <si>
    <t>Cliënt 2 drogers</t>
  </si>
  <si>
    <t>Cliënt 3 drogers</t>
  </si>
  <si>
    <t>10.71.50.148</t>
  </si>
  <si>
    <t>10.71.50.149</t>
  </si>
  <si>
    <t>10.71.50.48</t>
  </si>
  <si>
    <t>10.71.50.49</t>
  </si>
  <si>
    <t>10.71.50.248</t>
  </si>
  <si>
    <t>10.71.50.249</t>
  </si>
  <si>
    <t>000-4100 EU 26</t>
  </si>
  <si>
    <t>000-4100 EU 03</t>
  </si>
  <si>
    <t>000-4100 EU 27</t>
  </si>
  <si>
    <t>*1</t>
  </si>
  <si>
    <t>Siemens heeft geen Ip-adressering.</t>
  </si>
  <si>
    <t>Cliënt 1 CBR Drogers</t>
  </si>
  <si>
    <t>Cliënt 4 drogers</t>
  </si>
  <si>
    <t>Cliënt CBR Verpakking</t>
  </si>
  <si>
    <t>Cliënt in Verpakkingsruimte</t>
  </si>
  <si>
    <t>Algemeen Overzicht PLC-KOPPELNET</t>
  </si>
  <si>
    <t>Laptop Dell Robert Nooijen</t>
  </si>
  <si>
    <t>Laptop Dell Gerrit ten Voorde</t>
  </si>
  <si>
    <t>Laptop HVL, C. de Krom</t>
  </si>
  <si>
    <t>Lap top  HVL</t>
  </si>
  <si>
    <t>DMVW8088</t>
  </si>
  <si>
    <t>DMVW8705</t>
  </si>
  <si>
    <t>Laptop Compaq Armada Wiljan Kl</t>
  </si>
  <si>
    <t>Laptop Dell  D600 Ron verduin</t>
  </si>
  <si>
    <t>PO0623</t>
  </si>
  <si>
    <t>DMVW6832</t>
  </si>
  <si>
    <t>Laptop OE&amp;I Portable 5 (Marc Ruler)</t>
  </si>
  <si>
    <t>Laptop Dell C640 Orlindo</t>
  </si>
  <si>
    <t>62QJQ0J</t>
  </si>
  <si>
    <t>LT18</t>
  </si>
  <si>
    <t>Laptop Compaq Armada  Peter Hendriks</t>
  </si>
  <si>
    <t>08-00-06-01-03-39 (nog niet in gebruik)</t>
  </si>
  <si>
    <t>000-4100 EU 30</t>
  </si>
  <si>
    <t>000-4100 EU 28</t>
  </si>
  <si>
    <t>000-4100 EU 29</t>
  </si>
  <si>
    <t>H1-PLC grondstofnetw. Bed. Tankpark 3A</t>
  </si>
  <si>
    <t>10.71.50.159</t>
  </si>
  <si>
    <t>! Nakijken of deze wel bestaat of per abuis voor de 000-1100-EU03 is aangezien</t>
  </si>
  <si>
    <t>000-2100 EU 15</t>
  </si>
  <si>
    <t>000-2100 EU 16</t>
  </si>
  <si>
    <t>000-2100 EU 20</t>
  </si>
  <si>
    <t>000-2100 EU 21</t>
  </si>
  <si>
    <t>000-2100 EU 22</t>
  </si>
  <si>
    <t>000-2100 EU 23</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</si>
</sst>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sz val="10"/>
      <name val="Arial"/>
    </font>
    <font>
      <b/>
      <sz val="10"/>
      <name val="Arial"/>
      <family val="2"/>
    </font>
    <font>
      <sz val="10"/>
      <name val="Arial"/>
      <family val="2"/>
    </font>
    <font>
      <b/>
      <sz val="14"/>
      <name val="Arial"/>
      <family val="2"/>
    </font>
    <font>
      <i/>
      <sz val="10"/>
      <name val="Arial"/>
      <family val="2"/>
    </font>
    <font>
      <sz val="8"/>
      <name val="Arial"/>
    </font>
    <font>
      <sz val="10"/>
      <color indexed="10"/>
      <name val="Arial"/>
      <family val="2"/>
    </font>
    <font>
      <sz val="10"/>
      <color indexed="10"/>
      <name val="Arial"/>
    </font>
    <font>
      <vertAlign val="superscript"/>
      <sz val="10"/>
      <name val="Arial"/>
      <family val="2"/>
    </font>
  </fonts>
  <fills count="8">
    <fill>
      <patternFill patternType="none"/>
    </fill>
    <fill>
      <patternFill patternType="gray125"/>
    </fill>
    <fill>
      <patternFill patternType="solid">
        <fgColor indexed="13"/>
        <bgColor indexed="64"/>
      </patternFill>
    </fill>
    <fill>
      <patternFill patternType="solid">
        <fgColor indexed="52"/>
        <bgColor indexed="64"/>
      </patternFill>
    </fill>
    <fill>
      <patternFill patternType="solid">
        <fgColor indexed="22"/>
        <bgColor indexed="64"/>
      </patternFill>
    </fill>
    <fill>
      <patternFill patternType="solid">
        <fgColor indexed="10"/>
        <bgColor indexed="64"/>
      </patternFill>
    </fill>
    <fill>
      <patternFill patternType="solid">
        <fgColor indexed="11"/>
        <bgColor indexed="64"/>
      </patternFill>
    </fill>
    <fill>
      <patternFill patternType="solid">
        <fgColor theme="4" tint="0.79998168889431442"/>
        <bgColor indexed="64"/>
      </patternFill>
    </fill>
  </fills>
  <borders count="57">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Dashed">
        <color indexed="64"/>
      </left>
      <right/>
      <top style="mediumDashed">
        <color indexed="64"/>
      </top>
      <bottom style="mediumDashed">
        <color indexed="64"/>
      </bottom>
      <diagonal/>
    </border>
    <border>
      <left/>
      <right/>
      <top style="mediumDashed">
        <color indexed="64"/>
      </top>
      <bottom style="mediumDashed">
        <color indexed="64"/>
      </bottom>
      <diagonal/>
    </border>
    <border>
      <left/>
      <right style="mediumDashed">
        <color indexed="64"/>
      </right>
      <top style="mediumDashed">
        <color indexed="64"/>
      </top>
      <bottom style="mediumDashed">
        <color indexed="64"/>
      </bottom>
      <diagonal/>
    </border>
    <border>
      <left style="mediumDashed">
        <color indexed="64"/>
      </left>
      <right/>
      <top style="mediumDashed">
        <color indexed="64"/>
      </top>
      <bottom/>
      <diagonal/>
    </border>
    <border>
      <left/>
      <right/>
      <top style="mediumDashed">
        <color indexed="64"/>
      </top>
      <bottom/>
      <diagonal/>
    </border>
    <border>
      <left/>
      <right style="mediumDashed">
        <color indexed="64"/>
      </right>
      <top style="mediumDashed">
        <color indexed="64"/>
      </top>
      <bottom/>
      <diagonal/>
    </border>
    <border>
      <left style="mediumDashed">
        <color indexed="64"/>
      </left>
      <right/>
      <top/>
      <bottom/>
      <diagonal/>
    </border>
    <border>
      <left/>
      <right style="mediumDashed">
        <color indexed="64"/>
      </right>
      <top/>
      <bottom/>
      <diagonal/>
    </border>
    <border>
      <left style="medium">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left style="mediumDashed">
        <color indexed="64"/>
      </left>
      <right/>
      <top/>
      <bottom style="mediumDashed">
        <color indexed="64"/>
      </bottom>
      <diagonal/>
    </border>
    <border>
      <left/>
      <right/>
      <top/>
      <bottom style="mediumDashed">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Dashed">
        <color indexed="64"/>
      </right>
      <top/>
      <bottom style="mediumDashed">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diagonal/>
    </border>
  </borders>
  <cellStyleXfs count="1">
    <xf numFmtId="0" fontId="0" fillId="0" borderId="0"/>
  </cellStyleXfs>
  <cellXfs count="371">
    <xf numFmtId="0" fontId="0" fillId="0" borderId="0" xfId="0"/>
    <xf numFmtId="0" fontId="0" fillId="0" borderId="0" xfId="0" applyBorder="1"/>
    <xf numFmtId="0" fontId="0" fillId="0" borderId="0" xfId="0" quotePrefix="1" applyBorder="1" applyAlignment="1">
      <alignment horizontal="left"/>
    </xf>
    <xf numFmtId="0" fontId="0" fillId="0" borderId="1" xfId="0" applyBorder="1"/>
    <xf numFmtId="0" fontId="0" fillId="0" borderId="2" xfId="0" quotePrefix="1" applyBorder="1" applyAlignment="1">
      <alignment horizontal="left"/>
    </xf>
    <xf numFmtId="0" fontId="0" fillId="0" borderId="3" xfId="0" quotePrefix="1" applyBorder="1" applyAlignment="1">
      <alignment horizontal="left"/>
    </xf>
    <xf numFmtId="0" fontId="0" fillId="0" borderId="3" xfId="0" applyBorder="1"/>
    <xf numFmtId="0" fontId="0" fillId="0" borderId="4" xfId="0" applyBorder="1"/>
    <xf numFmtId="0" fontId="0" fillId="0" borderId="5" xfId="0" applyBorder="1"/>
    <xf numFmtId="0" fontId="0" fillId="0" borderId="6" xfId="0" applyBorder="1"/>
    <xf numFmtId="0" fontId="0" fillId="0" borderId="7" xfId="0" quotePrefix="1" applyBorder="1" applyAlignment="1">
      <alignment horizontal="left"/>
    </xf>
    <xf numFmtId="0" fontId="0" fillId="0" borderId="5" xfId="0" quotePrefix="1" applyBorder="1" applyAlignment="1">
      <alignment horizontal="left"/>
    </xf>
    <xf numFmtId="0" fontId="0" fillId="0" borderId="8" xfId="0" quotePrefix="1" applyBorder="1" applyAlignment="1">
      <alignment horizontal="left"/>
    </xf>
    <xf numFmtId="0" fontId="0" fillId="0" borderId="9" xfId="0" quotePrefix="1" applyBorder="1" applyAlignment="1">
      <alignment horizontal="left"/>
    </xf>
    <xf numFmtId="0" fontId="0" fillId="0" borderId="10" xfId="0" quotePrefix="1" applyBorder="1" applyAlignment="1">
      <alignment horizontal="left"/>
    </xf>
    <xf numFmtId="0" fontId="0" fillId="0" borderId="11" xfId="0" quotePrefix="1" applyBorder="1" applyAlignment="1">
      <alignment horizontal="left"/>
    </xf>
    <xf numFmtId="0" fontId="0" fillId="0" borderId="12" xfId="0" quotePrefix="1" applyBorder="1" applyAlignment="1">
      <alignment horizontal="left"/>
    </xf>
    <xf numFmtId="0" fontId="0" fillId="0" borderId="10" xfId="0" applyBorder="1"/>
    <xf numFmtId="0" fontId="0" fillId="0" borderId="13" xfId="0" quotePrefix="1" applyBorder="1" applyAlignment="1">
      <alignment horizontal="left"/>
    </xf>
    <xf numFmtId="0" fontId="0" fillId="0" borderId="3" xfId="0" applyBorder="1" applyAlignment="1">
      <alignment horizontal="left"/>
    </xf>
    <xf numFmtId="0" fontId="0" fillId="0" borderId="4" xfId="0" quotePrefix="1" applyBorder="1" applyAlignment="1">
      <alignment horizontal="left"/>
    </xf>
    <xf numFmtId="0" fontId="0" fillId="0" borderId="6" xfId="0" quotePrefix="1" applyBorder="1" applyAlignment="1">
      <alignment horizontal="left"/>
    </xf>
    <xf numFmtId="0" fontId="0" fillId="0" borderId="14" xfId="0" applyBorder="1" applyAlignment="1">
      <alignment horizontal="left"/>
    </xf>
    <xf numFmtId="0" fontId="0" fillId="2" borderId="3" xfId="0" applyFill="1" applyBorder="1" applyAlignment="1">
      <alignment horizontal="left"/>
    </xf>
    <xf numFmtId="0" fontId="0" fillId="2" borderId="0" xfId="0" applyFill="1"/>
    <xf numFmtId="0" fontId="0" fillId="2" borderId="4" xfId="0" quotePrefix="1" applyFill="1" applyBorder="1" applyAlignment="1">
      <alignment horizontal="left"/>
    </xf>
    <xf numFmtId="0" fontId="0" fillId="2" borderId="3" xfId="0" quotePrefix="1" applyFill="1" applyBorder="1" applyAlignment="1">
      <alignment horizontal="left"/>
    </xf>
    <xf numFmtId="0" fontId="0" fillId="2" borderId="10" xfId="0" applyFill="1" applyBorder="1" applyAlignment="1">
      <alignment horizontal="left"/>
    </xf>
    <xf numFmtId="0" fontId="0" fillId="2" borderId="11" xfId="0" quotePrefix="1" applyFill="1" applyBorder="1" applyAlignment="1">
      <alignment horizontal="left"/>
    </xf>
    <xf numFmtId="0" fontId="0" fillId="2" borderId="12" xfId="0" quotePrefix="1" applyFill="1" applyBorder="1" applyAlignment="1">
      <alignment horizontal="left"/>
    </xf>
    <xf numFmtId="0" fontId="0" fillId="2" borderId="0" xfId="0" quotePrefix="1" applyFill="1" applyBorder="1" applyAlignment="1">
      <alignment horizontal="left"/>
    </xf>
    <xf numFmtId="0" fontId="0" fillId="2" borderId="0" xfId="0" applyFill="1" applyBorder="1"/>
    <xf numFmtId="0" fontId="0" fillId="2" borderId="3" xfId="0" applyFill="1" applyBorder="1"/>
    <xf numFmtId="0" fontId="0" fillId="2" borderId="1" xfId="0" quotePrefix="1" applyFill="1" applyBorder="1" applyAlignment="1">
      <alignment horizontal="left"/>
    </xf>
    <xf numFmtId="0" fontId="0" fillId="2" borderId="13" xfId="0" applyFill="1" applyBorder="1"/>
    <xf numFmtId="0" fontId="0" fillId="2" borderId="2" xfId="0" quotePrefix="1" applyFill="1" applyBorder="1" applyAlignment="1">
      <alignment horizontal="left"/>
    </xf>
    <xf numFmtId="0" fontId="2" fillId="0" borderId="0" xfId="0" applyFont="1"/>
    <xf numFmtId="14" fontId="0" fillId="0" borderId="0" xfId="0" applyNumberFormat="1" applyAlignment="1">
      <alignment horizontal="center"/>
    </xf>
    <xf numFmtId="0" fontId="0" fillId="0" borderId="0" xfId="0" applyAlignment="1">
      <alignment horizontal="center"/>
    </xf>
    <xf numFmtId="0" fontId="2" fillId="0" borderId="0" xfId="0" applyFont="1" applyAlignment="1">
      <alignment horizontal="center"/>
    </xf>
    <xf numFmtId="0" fontId="0" fillId="0" borderId="15" xfId="0" applyBorder="1"/>
    <xf numFmtId="0" fontId="0" fillId="0" borderId="16" xfId="0" quotePrefix="1" applyBorder="1" applyAlignment="1">
      <alignment horizontal="left"/>
    </xf>
    <xf numFmtId="0" fontId="0" fillId="0" borderId="17" xfId="0" applyBorder="1"/>
    <xf numFmtId="0" fontId="0" fillId="0" borderId="18" xfId="0" quotePrefix="1" applyBorder="1" applyAlignment="1">
      <alignment horizontal="left"/>
    </xf>
    <xf numFmtId="0" fontId="0" fillId="0" borderId="19" xfId="0" quotePrefix="1" applyBorder="1" applyAlignment="1">
      <alignment horizontal="left"/>
    </xf>
    <xf numFmtId="0" fontId="0" fillId="0" borderId="20" xfId="0" applyBorder="1" applyAlignment="1">
      <alignment horizontal="left"/>
    </xf>
    <xf numFmtId="0" fontId="0" fillId="0" borderId="21" xfId="0" applyBorder="1"/>
    <xf numFmtId="0" fontId="0" fillId="0" borderId="22" xfId="0" quotePrefix="1" applyBorder="1" applyAlignment="1">
      <alignment horizontal="left"/>
    </xf>
    <xf numFmtId="0" fontId="0" fillId="0" borderId="23" xfId="0" quotePrefix="1" applyBorder="1" applyAlignment="1">
      <alignment horizontal="left"/>
    </xf>
    <xf numFmtId="0" fontId="0" fillId="0" borderId="24" xfId="0" quotePrefix="1" applyBorder="1" applyAlignment="1">
      <alignment horizontal="left"/>
    </xf>
    <xf numFmtId="0" fontId="0" fillId="0" borderId="25" xfId="0" quotePrefix="1" applyBorder="1" applyAlignment="1">
      <alignment horizontal="left"/>
    </xf>
    <xf numFmtId="0" fontId="0" fillId="0" borderId="26" xfId="0" applyBorder="1"/>
    <xf numFmtId="0" fontId="0" fillId="0" borderId="27" xfId="0" applyBorder="1"/>
    <xf numFmtId="0" fontId="0" fillId="3" borderId="0" xfId="0" applyFill="1"/>
    <xf numFmtId="0" fontId="0" fillId="0" borderId="0" xfId="0" applyFill="1" applyBorder="1"/>
    <xf numFmtId="0" fontId="0" fillId="0" borderId="0" xfId="0" applyFill="1"/>
    <xf numFmtId="0" fontId="0" fillId="0" borderId="4" xfId="0" applyFill="1" applyBorder="1"/>
    <xf numFmtId="0" fontId="0" fillId="0" borderId="4" xfId="0" quotePrefix="1" applyFill="1" applyBorder="1" applyAlignment="1">
      <alignment horizontal="left"/>
    </xf>
    <xf numFmtId="0" fontId="0" fillId="0" borderId="3" xfId="0" applyFill="1" applyBorder="1" applyAlignment="1">
      <alignment horizontal="left"/>
    </xf>
    <xf numFmtId="0" fontId="0" fillId="0" borderId="0" xfId="0" applyFill="1" applyBorder="1" applyAlignment="1">
      <alignment horizontal="left"/>
    </xf>
    <xf numFmtId="0" fontId="0" fillId="0" borderId="4" xfId="0" applyFill="1" applyBorder="1" applyAlignment="1">
      <alignment horizontal="left"/>
    </xf>
    <xf numFmtId="0" fontId="0" fillId="0" borderId="23" xfId="0" applyFill="1" applyBorder="1" applyAlignment="1">
      <alignment horizontal="left"/>
    </xf>
    <xf numFmtId="0" fontId="0" fillId="0" borderId="24" xfId="0" applyFill="1" applyBorder="1" applyAlignment="1">
      <alignment horizontal="left"/>
    </xf>
    <xf numFmtId="0" fontId="0" fillId="0" borderId="24" xfId="0" quotePrefix="1" applyFill="1" applyBorder="1" applyAlignment="1">
      <alignment horizontal="left"/>
    </xf>
    <xf numFmtId="0" fontId="0" fillId="0" borderId="28" xfId="0" applyFill="1" applyBorder="1" applyAlignment="1">
      <alignment horizontal="left"/>
    </xf>
    <xf numFmtId="0" fontId="0" fillId="0" borderId="29" xfId="0" applyFill="1" applyBorder="1"/>
    <xf numFmtId="0" fontId="0" fillId="0" borderId="30" xfId="0" applyBorder="1"/>
    <xf numFmtId="0" fontId="0" fillId="0" borderId="30" xfId="0" quotePrefix="1" applyBorder="1" applyAlignment="1">
      <alignment horizontal="left"/>
    </xf>
    <xf numFmtId="0" fontId="0" fillId="2" borderId="30" xfId="0" quotePrefix="1" applyFill="1" applyBorder="1" applyAlignment="1">
      <alignment horizontal="left"/>
    </xf>
    <xf numFmtId="0" fontId="0" fillId="2" borderId="30" xfId="0" applyFill="1" applyBorder="1"/>
    <xf numFmtId="0" fontId="0" fillId="0" borderId="3" xfId="0" applyFill="1" applyBorder="1"/>
    <xf numFmtId="0" fontId="0" fillId="0" borderId="31" xfId="0" applyBorder="1"/>
    <xf numFmtId="0" fontId="0" fillId="0" borderId="32" xfId="0" applyFill="1" applyBorder="1" applyAlignment="1">
      <alignment horizontal="left"/>
    </xf>
    <xf numFmtId="0" fontId="0" fillId="0" borderId="7" xfId="0" applyBorder="1" applyAlignment="1">
      <alignment horizontal="left"/>
    </xf>
    <xf numFmtId="0" fontId="0" fillId="2" borderId="0" xfId="0" applyFill="1" applyBorder="1" applyAlignment="1">
      <alignment horizontal="left"/>
    </xf>
    <xf numFmtId="0" fontId="0" fillId="2" borderId="4" xfId="0" applyFill="1" applyBorder="1" applyAlignment="1">
      <alignment horizontal="left"/>
    </xf>
    <xf numFmtId="0" fontId="0" fillId="0" borderId="0" xfId="0" quotePrefix="1" applyFill="1" applyBorder="1" applyAlignment="1">
      <alignment horizontal="left"/>
    </xf>
    <xf numFmtId="0" fontId="2" fillId="0" borderId="3" xfId="0" applyFont="1" applyBorder="1" applyAlignment="1">
      <alignment horizontal="left"/>
    </xf>
    <xf numFmtId="0" fontId="0" fillId="0" borderId="0" xfId="0" applyBorder="1" applyAlignment="1">
      <alignment horizontal="left"/>
    </xf>
    <xf numFmtId="0" fontId="2" fillId="0" borderId="0" xfId="0" applyFont="1" applyBorder="1" applyAlignment="1">
      <alignment horizontal="left"/>
    </xf>
    <xf numFmtId="0" fontId="0" fillId="0" borderId="5" xfId="0" applyBorder="1" applyAlignment="1">
      <alignment horizontal="left"/>
    </xf>
    <xf numFmtId="0" fontId="0" fillId="0" borderId="15" xfId="0" quotePrefix="1" applyBorder="1" applyAlignment="1">
      <alignment horizontal="left"/>
    </xf>
    <xf numFmtId="0" fontId="3" fillId="0" borderId="0" xfId="0" applyFont="1" applyBorder="1"/>
    <xf numFmtId="0" fontId="2" fillId="0" borderId="1" xfId="0" applyFont="1" applyBorder="1" applyAlignment="1">
      <alignment horizontal="left"/>
    </xf>
    <xf numFmtId="0" fontId="2" fillId="0" borderId="13" xfId="0" applyFont="1" applyBorder="1" applyAlignment="1">
      <alignment horizontal="left"/>
    </xf>
    <xf numFmtId="0" fontId="2" fillId="0" borderId="2" xfId="0" quotePrefix="1" applyFont="1" applyBorder="1" applyAlignment="1">
      <alignment horizontal="left"/>
    </xf>
    <xf numFmtId="0" fontId="2" fillId="0" borderId="1" xfId="0" applyFont="1" applyBorder="1"/>
    <xf numFmtId="0" fontId="2" fillId="0" borderId="13" xfId="0" applyFont="1" applyBorder="1"/>
    <xf numFmtId="0" fontId="2" fillId="4" borderId="30" xfId="0" applyFont="1" applyFill="1" applyBorder="1"/>
    <xf numFmtId="0" fontId="2" fillId="4" borderId="30" xfId="0" quotePrefix="1" applyFont="1" applyFill="1" applyBorder="1" applyAlignment="1">
      <alignment horizontal="left"/>
    </xf>
    <xf numFmtId="0" fontId="3" fillId="0" borderId="5" xfId="0" applyFont="1" applyBorder="1"/>
    <xf numFmtId="0" fontId="2" fillId="0" borderId="0" xfId="0" applyFont="1" applyFill="1" applyBorder="1"/>
    <xf numFmtId="0" fontId="2" fillId="0" borderId="33" xfId="0" applyFont="1" applyBorder="1" applyAlignment="1">
      <alignment horizontal="left"/>
    </xf>
    <xf numFmtId="0" fontId="2" fillId="0" borderId="34" xfId="0" quotePrefix="1" applyFont="1" applyBorder="1" applyAlignment="1">
      <alignment horizontal="left"/>
    </xf>
    <xf numFmtId="0" fontId="2" fillId="0" borderId="30" xfId="0" applyFont="1" applyBorder="1" applyAlignment="1">
      <alignment horizontal="left"/>
    </xf>
    <xf numFmtId="0" fontId="2" fillId="0" borderId="4" xfId="0" applyFont="1" applyBorder="1" applyAlignment="1">
      <alignment horizontal="left"/>
    </xf>
    <xf numFmtId="0" fontId="3" fillId="0" borderId="0" xfId="0" applyFont="1" applyBorder="1" applyAlignment="1">
      <alignment horizontal="left"/>
    </xf>
    <xf numFmtId="0" fontId="2" fillId="0" borderId="4" xfId="0" quotePrefix="1" applyFont="1" applyBorder="1" applyAlignment="1">
      <alignment horizontal="left"/>
    </xf>
    <xf numFmtId="0" fontId="2" fillId="0" borderId="7" xfId="0" applyFont="1" applyBorder="1" applyAlignment="1">
      <alignment horizontal="left"/>
    </xf>
    <xf numFmtId="0" fontId="2" fillId="0" borderId="5" xfId="0" applyFont="1" applyBorder="1" applyAlignment="1">
      <alignment horizontal="left"/>
    </xf>
    <xf numFmtId="0" fontId="3" fillId="0" borderId="5" xfId="0" applyFont="1" applyBorder="1" applyAlignment="1">
      <alignment horizontal="left"/>
    </xf>
    <xf numFmtId="0" fontId="2" fillId="0" borderId="6" xfId="0" quotePrefix="1" applyFont="1" applyBorder="1" applyAlignment="1">
      <alignment horizontal="left"/>
    </xf>
    <xf numFmtId="0" fontId="0" fillId="0" borderId="0" xfId="0" applyAlignment="1"/>
    <xf numFmtId="0" fontId="2" fillId="4" borderId="13" xfId="0" applyFont="1" applyFill="1" applyBorder="1"/>
    <xf numFmtId="0" fontId="2" fillId="4" borderId="2" xfId="0" quotePrefix="1" applyFont="1" applyFill="1" applyBorder="1" applyAlignment="1">
      <alignment horizontal="left"/>
    </xf>
    <xf numFmtId="0" fontId="3" fillId="0" borderId="0" xfId="0" applyFont="1" applyFill="1" applyBorder="1"/>
    <xf numFmtId="0" fontId="0" fillId="4" borderId="0" xfId="0" applyFill="1" applyBorder="1" applyAlignment="1">
      <alignment horizontal="left"/>
    </xf>
    <xf numFmtId="0" fontId="3" fillId="4" borderId="0" xfId="0" applyFont="1" applyFill="1" applyBorder="1"/>
    <xf numFmtId="0" fontId="0" fillId="0" borderId="35" xfId="0" applyBorder="1"/>
    <xf numFmtId="0" fontId="0" fillId="0" borderId="35" xfId="0" quotePrefix="1" applyBorder="1"/>
    <xf numFmtId="0" fontId="0" fillId="0" borderId="36" xfId="0" applyBorder="1"/>
    <xf numFmtId="0" fontId="0" fillId="0" borderId="37" xfId="0" applyBorder="1" applyAlignment="1">
      <alignment horizontal="center"/>
    </xf>
    <xf numFmtId="0" fontId="0" fillId="0" borderId="38" xfId="0" applyBorder="1"/>
    <xf numFmtId="0" fontId="0" fillId="0" borderId="39" xfId="0" quotePrefix="1" applyBorder="1"/>
    <xf numFmtId="0" fontId="0" fillId="0" borderId="39" xfId="0" applyBorder="1"/>
    <xf numFmtId="0" fontId="0" fillId="0" borderId="40" xfId="0" applyBorder="1" applyAlignment="1">
      <alignment horizontal="center"/>
    </xf>
    <xf numFmtId="0" fontId="2" fillId="0" borderId="0" xfId="0" quotePrefix="1" applyFont="1" applyBorder="1" applyAlignment="1">
      <alignment horizontal="left"/>
    </xf>
    <xf numFmtId="0" fontId="0" fillId="4" borderId="2" xfId="0" applyFill="1" applyBorder="1"/>
    <xf numFmtId="0" fontId="2" fillId="4" borderId="2" xfId="0" applyFont="1" applyFill="1" applyBorder="1"/>
    <xf numFmtId="0" fontId="3" fillId="4" borderId="41" xfId="0" applyFont="1" applyFill="1" applyBorder="1"/>
    <xf numFmtId="0" fontId="3" fillId="4" borderId="42" xfId="0" applyFont="1" applyFill="1" applyBorder="1"/>
    <xf numFmtId="0" fontId="3" fillId="4" borderId="43" xfId="0" applyFont="1" applyFill="1" applyBorder="1"/>
    <xf numFmtId="0" fontId="2" fillId="0" borderId="25" xfId="0" applyFont="1" applyBorder="1" applyAlignment="1">
      <alignment horizontal="left"/>
    </xf>
    <xf numFmtId="0" fontId="2" fillId="0" borderId="15" xfId="0" applyFont="1" applyBorder="1" applyAlignment="1">
      <alignment horizontal="left"/>
    </xf>
    <xf numFmtId="0" fontId="0" fillId="0" borderId="15" xfId="0" applyBorder="1" applyAlignment="1">
      <alignment horizontal="left"/>
    </xf>
    <xf numFmtId="0" fontId="3" fillId="0" borderId="15" xfId="0" applyFont="1" applyBorder="1"/>
    <xf numFmtId="0" fontId="3" fillId="0" borderId="15" xfId="0" applyFont="1" applyBorder="1" applyAlignment="1">
      <alignment horizontal="left"/>
    </xf>
    <xf numFmtId="0" fontId="2" fillId="0" borderId="16" xfId="0" applyFont="1" applyBorder="1" applyAlignment="1">
      <alignment horizontal="left"/>
    </xf>
    <xf numFmtId="0" fontId="2" fillId="0" borderId="16" xfId="0" quotePrefix="1" applyFont="1" applyBorder="1" applyAlignment="1">
      <alignment horizontal="left"/>
    </xf>
    <xf numFmtId="0" fontId="0" fillId="0" borderId="25" xfId="0" applyBorder="1" applyAlignment="1">
      <alignment horizontal="left"/>
    </xf>
    <xf numFmtId="0" fontId="3" fillId="0" borderId="0" xfId="0" applyFont="1" applyFill="1" applyBorder="1" applyAlignment="1"/>
    <xf numFmtId="0" fontId="0" fillId="0" borderId="0" xfId="0" applyFill="1" applyBorder="1" applyAlignment="1"/>
    <xf numFmtId="0" fontId="3" fillId="4" borderId="43" xfId="0" quotePrefix="1" applyFont="1" applyFill="1" applyBorder="1" applyAlignment="1">
      <alignment horizontal="right"/>
    </xf>
    <xf numFmtId="0" fontId="3" fillId="0" borderId="0" xfId="0" applyFont="1"/>
    <xf numFmtId="0" fontId="0" fillId="0" borderId="44" xfId="0" applyBorder="1"/>
    <xf numFmtId="0" fontId="0" fillId="0" borderId="45" xfId="0" quotePrefix="1" applyBorder="1"/>
    <xf numFmtId="0" fontId="0" fillId="0" borderId="45" xfId="0" applyBorder="1"/>
    <xf numFmtId="0" fontId="0" fillId="0" borderId="46" xfId="0" applyBorder="1" applyAlignment="1">
      <alignment horizontal="center"/>
    </xf>
    <xf numFmtId="0" fontId="2" fillId="0" borderId="34" xfId="0" applyFont="1" applyBorder="1" applyAlignment="1"/>
    <xf numFmtId="0" fontId="0" fillId="4" borderId="0" xfId="0" applyFill="1"/>
    <xf numFmtId="0" fontId="3" fillId="0" borderId="3" xfId="0" applyFont="1" applyBorder="1" applyAlignment="1">
      <alignment horizontal="left"/>
    </xf>
    <xf numFmtId="0" fontId="3" fillId="0" borderId="7" xfId="0" applyFont="1" applyBorder="1" applyAlignment="1">
      <alignment horizontal="left"/>
    </xf>
    <xf numFmtId="0" fontId="3" fillId="0" borderId="25" xfId="0" applyFont="1" applyBorder="1" applyAlignment="1">
      <alignment horizontal="left"/>
    </xf>
    <xf numFmtId="0" fontId="2" fillId="0" borderId="3" xfId="0" applyFont="1" applyBorder="1"/>
    <xf numFmtId="0" fontId="2" fillId="0" borderId="7" xfId="0" applyFont="1" applyBorder="1"/>
    <xf numFmtId="0" fontId="3" fillId="0" borderId="25" xfId="0" applyFont="1" applyBorder="1"/>
    <xf numFmtId="0" fontId="5" fillId="0" borderId="0" xfId="0" applyFont="1" applyBorder="1" applyAlignment="1">
      <alignment horizontal="left"/>
    </xf>
    <xf numFmtId="0" fontId="3" fillId="0" borderId="0" xfId="0" applyFont="1" applyFill="1" applyBorder="1" applyAlignment="1">
      <alignment horizontal="left"/>
    </xf>
    <xf numFmtId="0" fontId="3" fillId="0" borderId="15" xfId="0" applyFont="1" applyFill="1" applyBorder="1"/>
    <xf numFmtId="0" fontId="0" fillId="0" borderId="16" xfId="0" quotePrefix="1" applyFill="1" applyBorder="1" applyAlignment="1">
      <alignment horizontal="left"/>
    </xf>
    <xf numFmtId="0" fontId="0" fillId="0" borderId="25" xfId="0" applyFill="1" applyBorder="1" applyAlignment="1">
      <alignment horizontal="left"/>
    </xf>
    <xf numFmtId="0" fontId="0" fillId="0" borderId="15" xfId="0" applyFill="1" applyBorder="1" applyAlignment="1">
      <alignment horizontal="left"/>
    </xf>
    <xf numFmtId="0" fontId="0" fillId="4" borderId="30" xfId="0" applyFill="1" applyBorder="1"/>
    <xf numFmtId="0" fontId="0" fillId="4" borderId="47" xfId="0" applyFill="1" applyBorder="1"/>
    <xf numFmtId="0" fontId="2" fillId="0" borderId="3" xfId="0" applyFont="1" applyFill="1" applyBorder="1" applyAlignment="1">
      <alignment horizontal="left"/>
    </xf>
    <xf numFmtId="0" fontId="2" fillId="0" borderId="0" xfId="0" applyFont="1" applyFill="1" applyBorder="1" applyAlignment="1">
      <alignment horizontal="left"/>
    </xf>
    <xf numFmtId="0" fontId="2" fillId="5" borderId="30" xfId="0" applyFont="1" applyFill="1" applyBorder="1"/>
    <xf numFmtId="0" fontId="2" fillId="5" borderId="30" xfId="0" quotePrefix="1" applyFont="1" applyFill="1" applyBorder="1" applyAlignment="1">
      <alignment horizontal="left"/>
    </xf>
    <xf numFmtId="0" fontId="0" fillId="0" borderId="5" xfId="0" applyFill="1" applyBorder="1"/>
    <xf numFmtId="0" fontId="3" fillId="0" borderId="5" xfId="0" applyFont="1" applyFill="1" applyBorder="1"/>
    <xf numFmtId="0" fontId="2" fillId="0" borderId="13" xfId="0" applyFont="1" applyFill="1" applyBorder="1" applyAlignment="1">
      <alignment horizontal="left"/>
    </xf>
    <xf numFmtId="0" fontId="3" fillId="0" borderId="3" xfId="0" applyFont="1" applyFill="1" applyBorder="1" applyAlignment="1">
      <alignment horizontal="left"/>
    </xf>
    <xf numFmtId="0" fontId="2" fillId="0" borderId="2" xfId="0" quotePrefix="1" applyFont="1" applyFill="1" applyBorder="1" applyAlignment="1">
      <alignment horizontal="left"/>
    </xf>
    <xf numFmtId="0" fontId="0" fillId="0" borderId="6" xfId="0" quotePrefix="1" applyFill="1" applyBorder="1" applyAlignment="1">
      <alignment horizontal="left"/>
    </xf>
    <xf numFmtId="0" fontId="2" fillId="4" borderId="30" xfId="0" applyFont="1" applyFill="1" applyBorder="1" applyAlignment="1"/>
    <xf numFmtId="0" fontId="0" fillId="0" borderId="0" xfId="0" applyAlignment="1">
      <alignment vertical="justify"/>
    </xf>
    <xf numFmtId="0" fontId="0" fillId="0" borderId="5" xfId="0" applyBorder="1" applyAlignment="1">
      <alignment horizontal="left" vertical="justify"/>
    </xf>
    <xf numFmtId="0" fontId="0" fillId="0" borderId="0" xfId="0" applyFill="1" applyBorder="1" applyAlignment="1">
      <alignment horizontal="left" vertical="justify"/>
    </xf>
    <xf numFmtId="0" fontId="0" fillId="4" borderId="1" xfId="0" applyFill="1" applyBorder="1"/>
    <xf numFmtId="0" fontId="0" fillId="4" borderId="14" xfId="0" applyFill="1" applyBorder="1"/>
    <xf numFmtId="0" fontId="0" fillId="4" borderId="10" xfId="0" applyFill="1" applyBorder="1"/>
    <xf numFmtId="0" fontId="0" fillId="4" borderId="48" xfId="0" applyFill="1" applyBorder="1"/>
    <xf numFmtId="0" fontId="0" fillId="5" borderId="1" xfId="0" applyFill="1" applyBorder="1"/>
    <xf numFmtId="0" fontId="0" fillId="5" borderId="30" xfId="0" applyFill="1" applyBorder="1"/>
    <xf numFmtId="0" fontId="2" fillId="4" borderId="1" xfId="0" applyFont="1" applyFill="1" applyBorder="1" applyAlignment="1">
      <alignment horizontal="left"/>
    </xf>
    <xf numFmtId="0" fontId="3" fillId="0" borderId="0" xfId="0" applyFont="1" applyFill="1" applyBorder="1" applyAlignment="1">
      <alignment vertical="justify"/>
    </xf>
    <xf numFmtId="0" fontId="0" fillId="4" borderId="2" xfId="0" applyFill="1" applyBorder="1" applyAlignment="1">
      <alignment vertical="justify"/>
    </xf>
    <xf numFmtId="0" fontId="0" fillId="4" borderId="6" xfId="0" applyFill="1" applyBorder="1" applyAlignment="1">
      <alignment vertical="justify"/>
    </xf>
    <xf numFmtId="0" fontId="0" fillId="4" borderId="30" xfId="0" applyFill="1" applyBorder="1" applyAlignment="1">
      <alignment vertical="justify"/>
    </xf>
    <xf numFmtId="0" fontId="0" fillId="4" borderId="41" xfId="0" applyFill="1" applyBorder="1" applyAlignment="1">
      <alignment vertical="justify"/>
    </xf>
    <xf numFmtId="0" fontId="0" fillId="4" borderId="42" xfId="0" applyFill="1" applyBorder="1" applyAlignment="1">
      <alignment vertical="justify"/>
    </xf>
    <xf numFmtId="0" fontId="0" fillId="4" borderId="43" xfId="0" applyFill="1" applyBorder="1" applyAlignment="1">
      <alignment vertical="justify"/>
    </xf>
    <xf numFmtId="0" fontId="0" fillId="0" borderId="0" xfId="0" applyFill="1" applyBorder="1" applyAlignment="1">
      <alignment vertical="justify"/>
    </xf>
    <xf numFmtId="0" fontId="0" fillId="5" borderId="30" xfId="0" applyFill="1" applyBorder="1" applyAlignment="1">
      <alignment vertical="justify"/>
    </xf>
    <xf numFmtId="0" fontId="0" fillId="0" borderId="30" xfId="0" applyBorder="1" applyAlignment="1">
      <alignment vertical="justify"/>
    </xf>
    <xf numFmtId="0" fontId="0" fillId="0" borderId="0" xfId="0" applyFill="1" applyAlignment="1">
      <alignment vertical="justify"/>
    </xf>
    <xf numFmtId="0" fontId="2" fillId="0" borderId="0" xfId="0" applyFont="1" applyBorder="1" applyAlignment="1">
      <alignment vertical="justify"/>
    </xf>
    <xf numFmtId="0" fontId="0" fillId="0" borderId="2" xfId="0" applyBorder="1" applyAlignment="1">
      <alignment vertical="justify"/>
    </xf>
    <xf numFmtId="0" fontId="2" fillId="0" borderId="0" xfId="0" applyFont="1" applyFill="1" applyBorder="1" applyAlignment="1">
      <alignment vertical="justify"/>
    </xf>
    <xf numFmtId="0" fontId="2" fillId="5" borderId="30" xfId="0" applyFont="1" applyFill="1" applyBorder="1" applyAlignment="1">
      <alignment vertical="justify"/>
    </xf>
    <xf numFmtId="0" fontId="2" fillId="5" borderId="30" xfId="0" quotePrefix="1" applyFont="1" applyFill="1" applyBorder="1" applyAlignment="1">
      <alignment vertical="justify"/>
    </xf>
    <xf numFmtId="0" fontId="2" fillId="4" borderId="13" xfId="0" applyFont="1" applyFill="1" applyBorder="1" applyAlignment="1">
      <alignment vertical="justify"/>
    </xf>
    <xf numFmtId="0" fontId="3" fillId="0" borderId="5" xfId="0" applyFont="1" applyBorder="1" applyAlignment="1">
      <alignment vertical="justify"/>
    </xf>
    <xf numFmtId="0" fontId="0" fillId="0" borderId="4" xfId="0" quotePrefix="1" applyFill="1" applyBorder="1" applyAlignment="1">
      <alignment horizontal="left" vertical="top"/>
    </xf>
    <xf numFmtId="0" fontId="3" fillId="0" borderId="7" xfId="0" applyFont="1" applyFill="1" applyBorder="1" applyAlignment="1">
      <alignment horizontal="left"/>
    </xf>
    <xf numFmtId="0" fontId="3" fillId="0" borderId="5" xfId="0" applyFont="1" applyFill="1" applyBorder="1" applyAlignment="1">
      <alignment horizontal="left"/>
    </xf>
    <xf numFmtId="0" fontId="3" fillId="0" borderId="3" xfId="0" applyFont="1" applyBorder="1" applyAlignment="1">
      <alignment horizontal="left" vertical="top"/>
    </xf>
    <xf numFmtId="0" fontId="0" fillId="0" borderId="4" xfId="0" quotePrefix="1" applyBorder="1" applyAlignment="1">
      <alignment horizontal="left" vertical="top"/>
    </xf>
    <xf numFmtId="0" fontId="3" fillId="0" borderId="0" xfId="0" applyFont="1" applyBorder="1" applyAlignment="1">
      <alignment horizontal="left" vertical="top"/>
    </xf>
    <xf numFmtId="0" fontId="3" fillId="0" borderId="0" xfId="0" applyFont="1" applyFill="1" applyBorder="1" applyAlignment="1">
      <alignment horizontal="left" vertical="top"/>
    </xf>
    <xf numFmtId="0" fontId="0" fillId="0" borderId="8" xfId="0" applyBorder="1" applyAlignment="1">
      <alignment vertical="justify"/>
    </xf>
    <xf numFmtId="0" fontId="0" fillId="0" borderId="11" xfId="0" applyBorder="1" applyAlignment="1">
      <alignment vertical="justify"/>
    </xf>
    <xf numFmtId="0" fontId="3" fillId="4" borderId="49" xfId="0" applyFont="1" applyFill="1" applyBorder="1" applyAlignment="1"/>
    <xf numFmtId="0" fontId="0" fillId="0" borderId="50" xfId="0" applyBorder="1" applyAlignment="1">
      <alignment vertical="justify"/>
    </xf>
    <xf numFmtId="0" fontId="3" fillId="4" borderId="47" xfId="0" quotePrefix="1" applyFont="1" applyFill="1" applyBorder="1" applyAlignment="1">
      <alignment horizontal="right"/>
    </xf>
    <xf numFmtId="0" fontId="3" fillId="4" borderId="30" xfId="0" applyFont="1" applyFill="1" applyBorder="1" applyAlignment="1"/>
    <xf numFmtId="0" fontId="3" fillId="4" borderId="7" xfId="0" applyFont="1" applyFill="1" applyBorder="1"/>
    <xf numFmtId="0" fontId="2" fillId="0" borderId="1" xfId="0" applyFont="1" applyBorder="1" applyAlignment="1">
      <alignment horizontal="left" vertical="top"/>
    </xf>
    <xf numFmtId="0" fontId="2" fillId="0" borderId="13" xfId="0" applyFont="1" applyBorder="1" applyAlignment="1">
      <alignment horizontal="left" vertical="top"/>
    </xf>
    <xf numFmtId="0" fontId="2" fillId="0" borderId="33" xfId="0" applyFont="1" applyBorder="1" applyAlignment="1">
      <alignment horizontal="left" vertical="top"/>
    </xf>
    <xf numFmtId="0" fontId="2" fillId="0" borderId="34" xfId="0" quotePrefix="1" applyFont="1" applyBorder="1" applyAlignment="1">
      <alignment horizontal="left" vertical="top"/>
    </xf>
    <xf numFmtId="0" fontId="2" fillId="0" borderId="30" xfId="0" applyFont="1" applyBorder="1" applyAlignment="1">
      <alignment horizontal="left" vertical="top"/>
    </xf>
    <xf numFmtId="0" fontId="3" fillId="0" borderId="7" xfId="0" applyFont="1" applyBorder="1" applyAlignment="1">
      <alignment horizontal="left" vertical="top"/>
    </xf>
    <xf numFmtId="0" fontId="3" fillId="0" borderId="5" xfId="0" applyFont="1" applyBorder="1" applyAlignment="1">
      <alignment horizontal="left" vertical="top"/>
    </xf>
    <xf numFmtId="0" fontId="0" fillId="0" borderId="6" xfId="0" quotePrefix="1" applyBorder="1" applyAlignment="1">
      <alignment horizontal="left" vertical="top"/>
    </xf>
    <xf numFmtId="0" fontId="7" fillId="0" borderId="0" xfId="0" applyFont="1"/>
    <xf numFmtId="0" fontId="0" fillId="0" borderId="3" xfId="0" applyBorder="1" applyAlignment="1">
      <alignment horizontal="left" vertical="top"/>
    </xf>
    <xf numFmtId="0" fontId="0" fillId="0" borderId="3" xfId="0" applyFill="1" applyBorder="1" applyAlignment="1">
      <alignment horizontal="left" vertical="top"/>
    </xf>
    <xf numFmtId="0" fontId="0" fillId="0" borderId="0" xfId="0" applyFill="1" applyBorder="1" applyAlignment="1">
      <alignment horizontal="left" vertical="top"/>
    </xf>
    <xf numFmtId="0" fontId="3" fillId="0" borderId="15" xfId="0" applyFont="1" applyFill="1" applyBorder="1" applyAlignment="1">
      <alignment horizontal="left" vertical="top"/>
    </xf>
    <xf numFmtId="0" fontId="3" fillId="0" borderId="5" xfId="0" applyFont="1" applyFill="1" applyBorder="1" applyAlignment="1">
      <alignment horizontal="left" vertical="top"/>
    </xf>
    <xf numFmtId="0" fontId="3" fillId="0" borderId="25" xfId="0" applyFont="1" applyBorder="1" applyAlignment="1">
      <alignment horizontal="left" vertical="top"/>
    </xf>
    <xf numFmtId="0" fontId="3" fillId="0" borderId="15" xfId="0" applyFont="1" applyBorder="1" applyAlignment="1">
      <alignment horizontal="left" vertical="top"/>
    </xf>
    <xf numFmtId="0" fontId="0" fillId="0" borderId="16" xfId="0" quotePrefix="1" applyBorder="1" applyAlignment="1">
      <alignment horizontal="left" vertical="top"/>
    </xf>
    <xf numFmtId="0" fontId="0" fillId="0" borderId="0" xfId="0" applyBorder="1" applyAlignment="1">
      <alignment horizontal="left" vertical="top"/>
    </xf>
    <xf numFmtId="0" fontId="0" fillId="0" borderId="4" xfId="0" applyBorder="1" applyAlignment="1">
      <alignment horizontal="left" vertical="top"/>
    </xf>
    <xf numFmtId="0" fontId="2" fillId="0" borderId="3" xfId="0" applyFont="1" applyBorder="1" applyAlignment="1">
      <alignment horizontal="left" vertical="top"/>
    </xf>
    <xf numFmtId="0" fontId="2" fillId="0" borderId="0" xfId="0" applyFont="1" applyBorder="1" applyAlignment="1">
      <alignment horizontal="left" vertical="top"/>
    </xf>
    <xf numFmtId="0" fontId="2" fillId="0" borderId="7" xfId="0" applyFont="1" applyBorder="1" applyAlignment="1">
      <alignment horizontal="left" vertical="top"/>
    </xf>
    <xf numFmtId="0" fontId="2" fillId="0" borderId="5" xfId="0" applyFont="1" applyBorder="1" applyAlignment="1">
      <alignment horizontal="left" vertical="top"/>
    </xf>
    <xf numFmtId="0" fontId="0" fillId="0" borderId="7" xfId="0"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0" fillId="0" borderId="0" xfId="0" applyAlignment="1">
      <alignment horizontal="left" vertical="top"/>
    </xf>
    <xf numFmtId="0" fontId="2" fillId="4" borderId="30" xfId="0" applyFont="1" applyFill="1" applyBorder="1" applyAlignment="1">
      <alignment horizontal="left" vertical="top"/>
    </xf>
    <xf numFmtId="0" fontId="2" fillId="4" borderId="30" xfId="0" quotePrefix="1" applyFont="1" applyFill="1" applyBorder="1" applyAlignment="1">
      <alignment horizontal="left" vertical="top"/>
    </xf>
    <xf numFmtId="0" fontId="0" fillId="4" borderId="1" xfId="0" applyFill="1" applyBorder="1" applyAlignment="1">
      <alignment horizontal="left" vertical="top"/>
    </xf>
    <xf numFmtId="0" fontId="0" fillId="4" borderId="2" xfId="0" applyFill="1" applyBorder="1" applyAlignment="1">
      <alignment horizontal="left" vertical="top"/>
    </xf>
    <xf numFmtId="0" fontId="0" fillId="4" borderId="30" xfId="0" applyFill="1" applyBorder="1" applyAlignment="1">
      <alignment horizontal="left" vertical="top"/>
    </xf>
    <xf numFmtId="0" fontId="2" fillId="0" borderId="47" xfId="0" applyFont="1" applyBorder="1" applyAlignment="1">
      <alignment horizontal="left" vertical="top"/>
    </xf>
    <xf numFmtId="0" fontId="0" fillId="0" borderId="30" xfId="0" applyBorder="1" applyAlignment="1">
      <alignment horizontal="left" vertical="top"/>
    </xf>
    <xf numFmtId="0" fontId="0" fillId="0" borderId="25" xfId="0" applyBorder="1" applyAlignment="1">
      <alignment horizontal="left" vertical="top"/>
    </xf>
    <xf numFmtId="0" fontId="7" fillId="0" borderId="15" xfId="0" applyFont="1" applyBorder="1" applyAlignment="1">
      <alignment horizontal="left" vertical="top"/>
    </xf>
    <xf numFmtId="0" fontId="0" fillId="0" borderId="16" xfId="0" applyBorder="1" applyAlignment="1">
      <alignment horizontal="left" vertical="top"/>
    </xf>
    <xf numFmtId="0" fontId="2" fillId="0" borderId="16" xfId="0" applyFont="1" applyBorder="1" applyAlignment="1">
      <alignment horizontal="left" vertical="top"/>
    </xf>
    <xf numFmtId="0" fontId="0" fillId="0" borderId="15" xfId="0" applyBorder="1" applyAlignment="1">
      <alignment horizontal="left" vertical="top"/>
    </xf>
    <xf numFmtId="0" fontId="2" fillId="0" borderId="4" xfId="0" applyFont="1" applyBorder="1" applyAlignment="1">
      <alignment horizontal="left" vertical="top"/>
    </xf>
    <xf numFmtId="0" fontId="0" fillId="0" borderId="15" xfId="0" quotePrefix="1" applyBorder="1" applyAlignment="1">
      <alignment horizontal="left" vertical="top"/>
    </xf>
    <xf numFmtId="0" fontId="0" fillId="0" borderId="3" xfId="0" quotePrefix="1" applyBorder="1" applyAlignment="1">
      <alignment horizontal="left" vertical="top"/>
    </xf>
    <xf numFmtId="0" fontId="0" fillId="0" borderId="0" xfId="0" quotePrefix="1" applyBorder="1" applyAlignment="1">
      <alignment horizontal="left" vertical="top"/>
    </xf>
    <xf numFmtId="0" fontId="0" fillId="0" borderId="7" xfId="0" quotePrefix="1" applyBorder="1" applyAlignment="1">
      <alignment horizontal="left" vertical="top"/>
    </xf>
    <xf numFmtId="0" fontId="0" fillId="0" borderId="5" xfId="0" quotePrefix="1" applyBorder="1" applyAlignment="1">
      <alignment horizontal="left" vertical="top"/>
    </xf>
    <xf numFmtId="0" fontId="2" fillId="0" borderId="2" xfId="0" quotePrefix="1" applyFont="1" applyBorder="1" applyAlignment="1">
      <alignment horizontal="left" vertical="top"/>
    </xf>
    <xf numFmtId="0" fontId="2" fillId="0" borderId="25" xfId="0" applyFont="1" applyBorder="1" applyAlignment="1">
      <alignment horizontal="left" vertical="top"/>
    </xf>
    <xf numFmtId="0" fontId="2" fillId="0" borderId="15" xfId="0" applyFont="1" applyBorder="1" applyAlignment="1">
      <alignment horizontal="left" vertical="top"/>
    </xf>
    <xf numFmtId="0" fontId="2" fillId="0" borderId="16" xfId="0" quotePrefix="1" applyFont="1" applyBorder="1" applyAlignment="1">
      <alignment horizontal="left" vertical="top"/>
    </xf>
    <xf numFmtId="0" fontId="2" fillId="0" borderId="4" xfId="0" quotePrefix="1" applyFont="1" applyBorder="1" applyAlignment="1">
      <alignment horizontal="left" vertical="top"/>
    </xf>
    <xf numFmtId="0" fontId="2" fillId="0" borderId="6" xfId="0" quotePrefix="1" applyFont="1" applyBorder="1" applyAlignment="1">
      <alignment horizontal="left" vertical="top"/>
    </xf>
    <xf numFmtId="0" fontId="2" fillId="0" borderId="0" xfId="0" quotePrefix="1" applyFont="1" applyBorder="1" applyAlignment="1">
      <alignment horizontal="left" vertical="top"/>
    </xf>
    <xf numFmtId="0" fontId="0" fillId="0" borderId="4" xfId="0" applyFill="1" applyBorder="1" applyAlignment="1">
      <alignment horizontal="left" vertical="top"/>
    </xf>
    <xf numFmtId="0" fontId="0" fillId="0" borderId="5" xfId="0" applyFill="1" applyBorder="1" applyAlignment="1">
      <alignment horizontal="left" vertical="top"/>
    </xf>
    <xf numFmtId="0" fontId="0" fillId="0" borderId="6" xfId="0" applyFill="1" applyBorder="1" applyAlignment="1">
      <alignment horizontal="left" vertical="top"/>
    </xf>
    <xf numFmtId="0" fontId="5" fillId="0" borderId="0" xfId="0" applyFont="1" applyBorder="1" applyAlignment="1">
      <alignment horizontal="left" vertical="top"/>
    </xf>
    <xf numFmtId="0" fontId="0" fillId="0" borderId="30" xfId="0" applyFill="1" applyBorder="1" applyAlignment="1">
      <alignment horizontal="left" vertical="top"/>
    </xf>
    <xf numFmtId="0" fontId="0" fillId="0" borderId="16" xfId="0" quotePrefix="1" applyFill="1" applyBorder="1" applyAlignment="1">
      <alignment horizontal="left" vertical="top"/>
    </xf>
    <xf numFmtId="0" fontId="0" fillId="0" borderId="25" xfId="0" applyFill="1" applyBorder="1" applyAlignment="1">
      <alignment horizontal="left" vertical="top"/>
    </xf>
    <xf numFmtId="0" fontId="0" fillId="0" borderId="15" xfId="0" applyFill="1" applyBorder="1" applyAlignment="1">
      <alignment horizontal="left" vertical="top"/>
    </xf>
    <xf numFmtId="0" fontId="8" fillId="0" borderId="0" xfId="0" applyFont="1" applyFill="1" applyBorder="1" applyAlignment="1">
      <alignment horizontal="left" vertical="top"/>
    </xf>
    <xf numFmtId="0" fontId="3" fillId="0" borderId="3" xfId="0" applyFont="1" applyFill="1" applyBorder="1" applyAlignment="1">
      <alignment horizontal="left" vertical="top"/>
    </xf>
    <xf numFmtId="0" fontId="0" fillId="4" borderId="3" xfId="0" applyFill="1" applyBorder="1" applyAlignment="1">
      <alignment horizontal="left" vertical="top"/>
    </xf>
    <xf numFmtId="0" fontId="0" fillId="4" borderId="0" xfId="0" applyFill="1" applyAlignment="1">
      <alignment horizontal="left" vertical="top"/>
    </xf>
    <xf numFmtId="0" fontId="3" fillId="4" borderId="0" xfId="0" applyFont="1" applyFill="1" applyBorder="1" applyAlignment="1">
      <alignment horizontal="left" vertical="top"/>
    </xf>
    <xf numFmtId="0" fontId="2" fillId="4" borderId="2" xfId="0" quotePrefix="1" applyFont="1" applyFill="1" applyBorder="1" applyAlignment="1">
      <alignment horizontal="left" vertical="top"/>
    </xf>
    <xf numFmtId="0" fontId="2" fillId="0" borderId="3" xfId="0" applyFont="1" applyFill="1" applyBorder="1" applyAlignment="1">
      <alignment horizontal="left" vertical="top"/>
    </xf>
    <xf numFmtId="0" fontId="2" fillId="0" borderId="0" xfId="0" applyFont="1" applyFill="1" applyBorder="1" applyAlignment="1">
      <alignment horizontal="left" vertical="top"/>
    </xf>
    <xf numFmtId="0" fontId="0" fillId="0" borderId="6" xfId="0" quotePrefix="1" applyFill="1" applyBorder="1" applyAlignment="1">
      <alignment horizontal="left" vertical="top"/>
    </xf>
    <xf numFmtId="0" fontId="0" fillId="0" borderId="7" xfId="0" applyFill="1" applyBorder="1" applyAlignment="1">
      <alignment horizontal="left" vertical="top"/>
    </xf>
    <xf numFmtId="0" fontId="2" fillId="0" borderId="7" xfId="0" applyFont="1" applyFill="1" applyBorder="1" applyAlignment="1">
      <alignment horizontal="left" vertical="top"/>
    </xf>
    <xf numFmtId="0" fontId="2" fillId="0" borderId="5" xfId="0" applyFont="1" applyFill="1" applyBorder="1" applyAlignment="1">
      <alignment horizontal="left" vertical="top"/>
    </xf>
    <xf numFmtId="0" fontId="2" fillId="0" borderId="13" xfId="0" applyFont="1" applyFill="1" applyBorder="1" applyAlignment="1">
      <alignment horizontal="left" vertical="top"/>
    </xf>
    <xf numFmtId="0" fontId="2" fillId="0" borderId="2" xfId="0" quotePrefix="1" applyFont="1" applyFill="1" applyBorder="1" applyAlignment="1">
      <alignment horizontal="left" vertical="top"/>
    </xf>
    <xf numFmtId="0" fontId="2" fillId="0" borderId="30" xfId="0" applyFont="1" applyFill="1" applyBorder="1" applyAlignment="1">
      <alignment horizontal="left" vertical="top"/>
    </xf>
    <xf numFmtId="0" fontId="2" fillId="0" borderId="1" xfId="0" applyFont="1" applyFill="1" applyBorder="1" applyAlignment="1">
      <alignment horizontal="left" vertical="top"/>
    </xf>
    <xf numFmtId="0" fontId="0" fillId="0" borderId="25" xfId="0" quotePrefix="1" applyBorder="1" applyAlignment="1">
      <alignment horizontal="left" vertical="top"/>
    </xf>
    <xf numFmtId="0" fontId="0" fillId="0" borderId="0" xfId="0" applyFill="1" applyAlignment="1">
      <alignment horizontal="left" vertical="top"/>
    </xf>
    <xf numFmtId="0" fontId="2" fillId="0" borderId="0" xfId="0" applyFont="1" applyAlignment="1">
      <alignment horizontal="left" vertical="top"/>
    </xf>
    <xf numFmtId="0" fontId="0" fillId="0" borderId="0" xfId="0" quotePrefix="1" applyFill="1" applyBorder="1" applyAlignment="1">
      <alignment horizontal="left" vertical="top"/>
    </xf>
    <xf numFmtId="0" fontId="3" fillId="0" borderId="0" xfId="0" applyFont="1" applyFill="1" applyBorder="1" applyAlignment="1">
      <alignment horizontal="left" vertical="justify"/>
    </xf>
    <xf numFmtId="0" fontId="1" fillId="4" borderId="0" xfId="0" applyFont="1" applyFill="1"/>
    <xf numFmtId="0" fontId="7" fillId="0" borderId="25" xfId="0" applyFont="1" applyBorder="1" applyAlignment="1">
      <alignment horizontal="left"/>
    </xf>
    <xf numFmtId="0" fontId="8" fillId="0" borderId="0" xfId="0" applyFont="1"/>
    <xf numFmtId="0" fontId="2" fillId="2" borderId="0" xfId="0" applyFont="1" applyFill="1"/>
    <xf numFmtId="0" fontId="3" fillId="2" borderId="0" xfId="0" applyFont="1" applyFill="1"/>
    <xf numFmtId="0" fontId="2" fillId="2" borderId="0" xfId="0" applyFont="1" applyFill="1" applyAlignment="1"/>
    <xf numFmtId="0" fontId="3" fillId="0" borderId="0" xfId="0" applyFont="1" applyBorder="1" applyAlignment="1">
      <alignment horizontal="left" wrapText="1"/>
    </xf>
    <xf numFmtId="0" fontId="3" fillId="0" borderId="0" xfId="0" applyFont="1" applyAlignment="1">
      <alignment wrapText="1"/>
    </xf>
    <xf numFmtId="0" fontId="0" fillId="0" borderId="0" xfId="0" applyAlignment="1">
      <alignment wrapText="1"/>
    </xf>
    <xf numFmtId="0" fontId="3" fillId="0" borderId="0" xfId="0" applyFont="1" applyFill="1" applyAlignment="1">
      <alignment wrapText="1"/>
    </xf>
    <xf numFmtId="0" fontId="3" fillId="0" borderId="0" xfId="0" quotePrefix="1" applyFont="1" applyAlignment="1">
      <alignment wrapText="1"/>
    </xf>
    <xf numFmtId="0" fontId="0" fillId="0" borderId="0" xfId="0" applyBorder="1" applyAlignment="1">
      <alignment wrapText="1"/>
    </xf>
    <xf numFmtId="0" fontId="0" fillId="0" borderId="0" xfId="0" applyFill="1" applyBorder="1" applyAlignment="1">
      <alignment wrapText="1"/>
    </xf>
    <xf numFmtId="0" fontId="0" fillId="0" borderId="0" xfId="0" applyFill="1" applyAlignment="1">
      <alignment wrapText="1"/>
    </xf>
    <xf numFmtId="0" fontId="0" fillId="0" borderId="0" xfId="0" applyFont="1" applyFill="1" applyAlignment="1">
      <alignment wrapText="1"/>
    </xf>
    <xf numFmtId="0" fontId="7" fillId="0" borderId="0" xfId="0" applyFont="1" applyAlignment="1">
      <alignment wrapText="1"/>
    </xf>
    <xf numFmtId="0" fontId="2" fillId="2" borderId="0" xfId="0" applyFont="1" applyFill="1" applyAlignment="1">
      <alignment wrapText="1"/>
    </xf>
    <xf numFmtId="0" fontId="3" fillId="2" borderId="0" xfId="0" applyFont="1" applyFill="1" applyAlignment="1">
      <alignment wrapText="1"/>
    </xf>
    <xf numFmtId="0" fontId="0" fillId="2" borderId="0" xfId="0" applyFill="1" applyAlignment="1">
      <alignment wrapText="1"/>
    </xf>
    <xf numFmtId="0" fontId="3" fillId="0" borderId="0" xfId="0" applyFont="1" applyBorder="1" applyAlignment="1">
      <alignment wrapText="1"/>
    </xf>
    <xf numFmtId="0" fontId="3" fillId="0" borderId="3" xfId="0" applyFont="1" applyBorder="1" applyAlignment="1">
      <alignment wrapText="1"/>
    </xf>
    <xf numFmtId="0" fontId="3" fillId="6" borderId="15" xfId="0" applyFont="1" applyFill="1" applyBorder="1" applyAlignment="1">
      <alignment horizontal="left" vertical="top"/>
    </xf>
    <xf numFmtId="0" fontId="3" fillId="6" borderId="0" xfId="0" applyFont="1" applyFill="1" applyAlignment="1">
      <alignment wrapText="1"/>
    </xf>
    <xf numFmtId="0" fontId="0" fillId="6" borderId="0" xfId="0" applyFill="1" applyAlignment="1">
      <alignment wrapText="1"/>
    </xf>
    <xf numFmtId="0" fontId="3" fillId="6" borderId="15" xfId="0" applyFont="1" applyFill="1" applyBorder="1"/>
    <xf numFmtId="0" fontId="3" fillId="6" borderId="0" xfId="0" applyFont="1" applyFill="1" applyBorder="1"/>
    <xf numFmtId="0" fontId="0" fillId="6" borderId="0" xfId="0" applyFill="1" applyBorder="1" applyAlignment="1">
      <alignment horizontal="left" vertical="top"/>
    </xf>
    <xf numFmtId="0" fontId="3" fillId="6" borderId="0" xfId="0" applyFont="1" applyFill="1" applyBorder="1" applyAlignment="1">
      <alignment horizontal="left" vertical="top"/>
    </xf>
    <xf numFmtId="0" fontId="0" fillId="6" borderId="25" xfId="0" applyFill="1" applyBorder="1" applyAlignment="1">
      <alignment horizontal="left" vertical="top"/>
    </xf>
    <xf numFmtId="0" fontId="0" fillId="6" borderId="15" xfId="0" applyFill="1" applyBorder="1" applyAlignment="1">
      <alignment horizontal="left" vertical="top"/>
    </xf>
    <xf numFmtId="0" fontId="4" fillId="7" borderId="30" xfId="0" applyFont="1" applyFill="1" applyBorder="1" applyAlignment="1">
      <alignment horizontal="left" vertical="center"/>
    </xf>
    <xf numFmtId="0" fontId="0" fillId="7" borderId="30" xfId="0" applyFill="1" applyBorder="1" applyAlignment="1">
      <alignment vertical="justify"/>
    </xf>
    <xf numFmtId="0" fontId="0" fillId="7" borderId="30" xfId="0" applyFill="1" applyBorder="1" applyAlignment="1"/>
    <xf numFmtId="0" fontId="0" fillId="7" borderId="2" xfId="0" applyFill="1" applyBorder="1"/>
    <xf numFmtId="0" fontId="0" fillId="7" borderId="2" xfId="0" applyFill="1" applyBorder="1" applyAlignment="1">
      <alignment vertical="justify"/>
    </xf>
    <xf numFmtId="0" fontId="2" fillId="7" borderId="30" xfId="0" applyFont="1" applyFill="1" applyBorder="1" applyAlignment="1"/>
    <xf numFmtId="0" fontId="2" fillId="7" borderId="30" xfId="0" applyFont="1" applyFill="1" applyBorder="1"/>
    <xf numFmtId="0" fontId="2" fillId="7" borderId="2" xfId="0" applyFont="1" applyFill="1" applyBorder="1"/>
    <xf numFmtId="0" fontId="2" fillId="7" borderId="2" xfId="0" applyFont="1" applyFill="1" applyBorder="1" applyAlignment="1">
      <alignment vertical="justify"/>
    </xf>
    <xf numFmtId="0" fontId="2" fillId="7" borderId="30" xfId="0" applyFont="1" applyFill="1" applyBorder="1" applyAlignment="1">
      <alignment vertical="justify"/>
    </xf>
    <xf numFmtId="0" fontId="2" fillId="0" borderId="1" xfId="0" applyFont="1" applyFill="1" applyBorder="1"/>
    <xf numFmtId="0" fontId="0" fillId="0" borderId="13" xfId="0" applyFill="1" applyBorder="1"/>
    <xf numFmtId="0" fontId="0" fillId="0" borderId="2" xfId="0" applyFill="1" applyBorder="1"/>
    <xf numFmtId="0" fontId="0" fillId="0" borderId="49" xfId="0" applyBorder="1"/>
    <xf numFmtId="0" fontId="0" fillId="0" borderId="56" xfId="0" applyBorder="1"/>
    <xf numFmtId="0" fontId="0" fillId="0" borderId="47" xfId="0" applyBorder="1"/>
    <xf numFmtId="0" fontId="2" fillId="0" borderId="30" xfId="0" applyFont="1" applyBorder="1"/>
    <xf numFmtId="0" fontId="0" fillId="0" borderId="47" xfId="0" applyBorder="1" applyAlignment="1">
      <alignment horizontal="right" vertical="top"/>
    </xf>
    <xf numFmtId="0" fontId="0" fillId="0" borderId="47" xfId="0" applyBorder="1" applyAlignment="1">
      <alignment vertical="top"/>
    </xf>
    <xf numFmtId="0" fontId="3" fillId="0" borderId="49" xfId="0" applyFont="1" applyBorder="1"/>
    <xf numFmtId="0" fontId="0" fillId="0" borderId="47" xfId="0" applyFill="1" applyBorder="1"/>
    <xf numFmtId="0" fontId="8" fillId="0" borderId="56" xfId="0" applyFont="1" applyBorder="1"/>
    <xf numFmtId="0" fontId="3" fillId="0" borderId="56" xfId="0" applyFont="1" applyBorder="1"/>
    <xf numFmtId="0" fontId="0" fillId="0" borderId="56" xfId="0" applyFill="1" applyBorder="1"/>
    <xf numFmtId="0" fontId="1" fillId="4" borderId="47" xfId="0" applyFont="1" applyFill="1" applyBorder="1"/>
    <xf numFmtId="0" fontId="0" fillId="0" borderId="56" xfId="0" applyBorder="1" applyAlignment="1">
      <alignment horizontal="right" vertical="top"/>
    </xf>
    <xf numFmtId="0" fontId="1" fillId="0" borderId="56" xfId="0" applyFont="1" applyBorder="1"/>
    <xf numFmtId="0" fontId="3" fillId="0" borderId="56" xfId="0" applyFont="1" applyBorder="1" applyAlignment="1">
      <alignment wrapText="1"/>
    </xf>
    <xf numFmtId="0" fontId="3" fillId="0" borderId="56" xfId="0" applyFont="1" applyFill="1" applyBorder="1"/>
    <xf numFmtId="0" fontId="2" fillId="0" borderId="30" xfId="0" applyFont="1" applyFill="1" applyBorder="1"/>
    <xf numFmtId="0" fontId="0" fillId="0" borderId="30" xfId="0" applyFill="1" applyBorder="1"/>
    <xf numFmtId="0" fontId="0" fillId="0" borderId="49" xfId="0" applyFill="1" applyBorder="1"/>
    <xf numFmtId="0" fontId="0" fillId="6" borderId="49" xfId="0" applyFill="1" applyBorder="1"/>
    <xf numFmtId="0" fontId="0" fillId="6" borderId="56" xfId="0" applyFill="1" applyBorder="1"/>
    <xf numFmtId="0" fontId="2" fillId="0" borderId="33" xfId="0" applyFont="1" applyBorder="1" applyAlignment="1"/>
    <xf numFmtId="0" fontId="2" fillId="0" borderId="51" xfId="0" applyFont="1" applyBorder="1" applyAlignment="1"/>
    <xf numFmtId="0" fontId="3" fillId="4" borderId="36" xfId="0" applyFont="1" applyFill="1" applyBorder="1" applyAlignment="1"/>
    <xf numFmtId="0" fontId="0" fillId="0" borderId="52" xfId="0" applyBorder="1" applyAlignment="1"/>
    <xf numFmtId="0" fontId="2" fillId="4" borderId="30" xfId="0" applyFont="1" applyFill="1" applyBorder="1" applyAlignment="1"/>
    <xf numFmtId="0" fontId="0" fillId="0" borderId="30" xfId="0" applyBorder="1" applyAlignment="1"/>
    <xf numFmtId="0" fontId="2" fillId="4" borderId="1" xfId="0" applyFont="1" applyFill="1" applyBorder="1" applyAlignment="1"/>
    <xf numFmtId="0" fontId="0" fillId="0" borderId="2" xfId="0" applyBorder="1" applyAlignment="1"/>
    <xf numFmtId="0" fontId="3" fillId="4" borderId="53" xfId="0" applyFont="1" applyFill="1" applyBorder="1" applyAlignment="1"/>
    <xf numFmtId="0" fontId="0" fillId="0" borderId="54" xfId="0" applyBorder="1" applyAlignment="1"/>
    <xf numFmtId="0" fontId="0" fillId="0" borderId="0" xfId="0" applyFill="1" applyBorder="1" applyAlignment="1"/>
    <xf numFmtId="0" fontId="0" fillId="0" borderId="0" xfId="0" applyAlignment="1"/>
    <xf numFmtId="0" fontId="4" fillId="7" borderId="30" xfId="0" applyFont="1" applyFill="1" applyBorder="1" applyAlignment="1">
      <alignment horizontal="center" vertical="center"/>
    </xf>
    <xf numFmtId="0" fontId="0" fillId="7" borderId="30" xfId="0" applyFill="1" applyBorder="1" applyAlignment="1"/>
    <xf numFmtId="0" fontId="2" fillId="7" borderId="30" xfId="0" applyFont="1" applyFill="1" applyBorder="1" applyAlignment="1"/>
    <xf numFmtId="0" fontId="3" fillId="4" borderId="38" xfId="0" applyFont="1" applyFill="1" applyBorder="1" applyAlignment="1"/>
    <xf numFmtId="0" fontId="0" fillId="0" borderId="55" xfId="0" applyBorder="1" applyAlignment="1"/>
    <xf numFmtId="0" fontId="2" fillId="4" borderId="1" xfId="0" applyFont="1" applyFill="1" applyBorder="1" applyAlignment="1">
      <alignment vertical="center"/>
    </xf>
    <xf numFmtId="0" fontId="0" fillId="0" borderId="2" xfId="0"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492"/>
  <sheetViews>
    <sheetView view="pageBreakPreview" zoomScaleNormal="90" zoomScaleSheetLayoutView="100" workbookViewId="0">
      <selection activeCell="B9" sqref="B9"/>
    </sheetView>
  </sheetViews>
  <sheetFormatPr defaultRowHeight="12.75" x14ac:dyDescent="0.2"/>
  <cols>
    <col min="1" max="1" width="22" customWidth="1"/>
    <col min="2" max="2" width="47.42578125" style="165" bestFit="1" customWidth="1"/>
    <col min="3" max="3" width="15.5703125" customWidth="1"/>
    <col min="4" max="4" width="12.7109375" customWidth="1"/>
    <col min="5" max="5" width="9.7109375" bestFit="1" customWidth="1"/>
    <col min="6" max="6" width="21.42578125" customWidth="1"/>
    <col min="7" max="7" width="23.5703125" hidden="1" customWidth="1"/>
    <col min="8" max="9" width="23.5703125" customWidth="1"/>
  </cols>
  <sheetData>
    <row r="1" spans="1:9" x14ac:dyDescent="0.2">
      <c r="A1" s="79">
        <v>0</v>
      </c>
      <c r="B1" s="186"/>
      <c r="F1" s="165"/>
      <c r="G1" s="165"/>
      <c r="H1" s="165"/>
      <c r="I1" s="165"/>
    </row>
    <row r="2" spans="1:9" ht="13.5" thickBot="1" x14ac:dyDescent="0.25">
      <c r="F2" s="165"/>
      <c r="G2" s="165"/>
      <c r="H2" s="165"/>
      <c r="I2" s="165"/>
    </row>
    <row r="3" spans="1:9" ht="28.5" customHeight="1" thickBot="1" x14ac:dyDescent="0.25">
      <c r="A3" s="318" t="s">
        <v>1989</v>
      </c>
      <c r="B3" s="319"/>
      <c r="C3" s="320"/>
      <c r="D3" s="320"/>
      <c r="E3" s="321"/>
      <c r="F3" s="322"/>
      <c r="G3" s="322"/>
      <c r="H3" s="322"/>
      <c r="I3" s="322"/>
    </row>
    <row r="4" spans="1:9" ht="13.5" thickBot="1" x14ac:dyDescent="0.25">
      <c r="A4" s="323" t="s">
        <v>906</v>
      </c>
      <c r="B4" s="319"/>
      <c r="C4" s="324" t="str">
        <f>C27:D27</f>
        <v>10.71.48.1</v>
      </c>
      <c r="D4" s="324" t="s">
        <v>702</v>
      </c>
      <c r="E4" s="325" t="s">
        <v>953</v>
      </c>
      <c r="F4" s="326" t="s">
        <v>96</v>
      </c>
      <c r="G4" s="327" t="s">
        <v>107</v>
      </c>
      <c r="H4" s="327" t="s">
        <v>420</v>
      </c>
      <c r="I4" s="327" t="s">
        <v>421</v>
      </c>
    </row>
    <row r="5" spans="1:9" ht="13.5" thickBot="1" x14ac:dyDescent="0.25">
      <c r="A5" s="164" t="s">
        <v>907</v>
      </c>
      <c r="B5" s="184"/>
      <c r="C5" s="88" t="str">
        <f>C30</f>
        <v>10.71.48.1</v>
      </c>
      <c r="D5" s="88" t="str">
        <f>D30</f>
        <v>10.71.48.4</v>
      </c>
      <c r="E5" s="152"/>
      <c r="F5" s="176"/>
      <c r="G5" s="176"/>
      <c r="H5" s="176"/>
      <c r="I5" s="176"/>
    </row>
    <row r="6" spans="1:9" ht="15" customHeight="1" thickBot="1" x14ac:dyDescent="0.25">
      <c r="A6" s="164" t="str">
        <f>A36</f>
        <v>Algemeen</v>
      </c>
      <c r="B6" s="187"/>
      <c r="C6" s="88" t="str">
        <f>C36:D36</f>
        <v>10.71.48.5</v>
      </c>
      <c r="D6" s="88" t="str">
        <f>D36</f>
        <v>10.71.48.63</v>
      </c>
      <c r="E6" s="152"/>
      <c r="F6" s="176"/>
      <c r="G6" s="176"/>
      <c r="H6" s="176"/>
      <c r="I6" s="176"/>
    </row>
    <row r="7" spans="1:9" ht="13.5" thickBot="1" x14ac:dyDescent="0.25">
      <c r="A7" s="164" t="str">
        <f>A101</f>
        <v>Melkeiwit</v>
      </c>
      <c r="B7" s="184"/>
      <c r="C7" s="88" t="str">
        <f>C101</f>
        <v>10.71.48.64</v>
      </c>
      <c r="D7" s="88" t="str">
        <f>D101</f>
        <v>10.71.48.127</v>
      </c>
      <c r="E7" s="152"/>
      <c r="F7" s="176"/>
      <c r="G7" s="176"/>
      <c r="H7" s="176"/>
      <c r="I7" s="176"/>
    </row>
    <row r="8" spans="1:9" ht="13.5" thickBot="1" x14ac:dyDescent="0.25">
      <c r="A8" s="164" t="str">
        <f>A171</f>
        <v>Weiverwerking</v>
      </c>
      <c r="B8" s="184"/>
      <c r="C8" s="88" t="str">
        <f>C171</f>
        <v>10.71.48.128</v>
      </c>
      <c r="D8" s="88" t="str">
        <f>D171</f>
        <v>10.71.48.191</v>
      </c>
      <c r="E8" s="152"/>
      <c r="F8" s="176"/>
      <c r="G8" s="176"/>
      <c r="H8" s="176"/>
      <c r="I8" s="176"/>
    </row>
    <row r="9" spans="1:9" ht="13.5" thickBot="1" x14ac:dyDescent="0.25">
      <c r="A9" s="164" t="str">
        <f>A241</f>
        <v>Spray-1</v>
      </c>
      <c r="B9" s="184"/>
      <c r="C9" s="89" t="str">
        <f>C241</f>
        <v>10.71.48.192</v>
      </c>
      <c r="D9" s="88" t="str">
        <f>D241</f>
        <v>10.71.48.254</v>
      </c>
      <c r="E9" s="152"/>
      <c r="F9" s="176"/>
      <c r="G9" s="176"/>
      <c r="H9" s="176"/>
      <c r="I9" s="176"/>
    </row>
    <row r="10" spans="1:9" ht="13.5" customHeight="1" thickBot="1" x14ac:dyDescent="0.25">
      <c r="A10" s="164" t="str">
        <f>A310</f>
        <v>HDF (Holland Dairy Feed)</v>
      </c>
      <c r="B10" s="184"/>
      <c r="C10" s="88" t="str">
        <f>C312</f>
        <v>10.71.49.1</v>
      </c>
      <c r="D10" s="88" t="str">
        <f>D310</f>
        <v>10.71.49.63</v>
      </c>
      <c r="E10" s="152"/>
      <c r="F10" s="176"/>
      <c r="G10" s="176"/>
      <c r="H10" s="176"/>
      <c r="I10" s="176"/>
    </row>
    <row r="11" spans="1:9" ht="13.5" thickBot="1" x14ac:dyDescent="0.25">
      <c r="A11" s="164" t="str">
        <f>A380</f>
        <v xml:space="preserve">Utilities </v>
      </c>
      <c r="B11" s="184"/>
      <c r="C11" s="88" t="str">
        <f>C380</f>
        <v>10.71.49.64</v>
      </c>
      <c r="D11" s="88" t="str">
        <f>D380</f>
        <v>10.71.49.127</v>
      </c>
      <c r="E11" s="153"/>
      <c r="F11" s="177"/>
      <c r="G11" s="177"/>
      <c r="H11" s="177"/>
      <c r="I11" s="177"/>
    </row>
    <row r="12" spans="1:9" ht="13.5" customHeight="1" thickBot="1" x14ac:dyDescent="0.25">
      <c r="A12" s="164" t="str">
        <f>A450</f>
        <v>R&amp;D</v>
      </c>
      <c r="B12" s="184"/>
      <c r="C12" s="88" t="str">
        <f>C450</f>
        <v>10.71.49.128</v>
      </c>
      <c r="D12" s="88" t="str">
        <f>D450</f>
        <v>10.71.49.191</v>
      </c>
      <c r="E12" s="152"/>
      <c r="F12" s="176"/>
      <c r="G12" s="176"/>
      <c r="H12" s="176"/>
      <c r="I12" s="176"/>
    </row>
    <row r="13" spans="1:9" ht="13.5" thickBot="1" x14ac:dyDescent="0.25">
      <c r="A13" s="164" t="str">
        <f>A520</f>
        <v>Reserve</v>
      </c>
      <c r="B13" s="184"/>
      <c r="C13" s="88" t="str">
        <f>C520</f>
        <v>10.71.49.192</v>
      </c>
      <c r="D13" s="88" t="str">
        <f>D574</f>
        <v>10.71.49.254</v>
      </c>
      <c r="E13" s="153"/>
      <c r="F13" s="177"/>
      <c r="G13" s="177"/>
      <c r="H13" s="177"/>
      <c r="I13" s="177"/>
    </row>
    <row r="14" spans="1:9" ht="13.5" thickBot="1" x14ac:dyDescent="0.25">
      <c r="B14" s="188"/>
      <c r="C14" s="91"/>
      <c r="D14" s="91"/>
      <c r="F14" s="165"/>
      <c r="G14" s="165"/>
      <c r="H14" s="165"/>
      <c r="I14" s="165"/>
    </row>
    <row r="15" spans="1:9" ht="13.5" thickBot="1" x14ac:dyDescent="0.25">
      <c r="A15" s="164" t="s">
        <v>2023</v>
      </c>
      <c r="B15" s="187"/>
      <c r="C15" s="103">
        <v>64</v>
      </c>
      <c r="D15" s="103" t="s">
        <v>909</v>
      </c>
      <c r="E15" s="168"/>
      <c r="F15" s="178"/>
      <c r="G15" s="178"/>
      <c r="H15" s="178"/>
      <c r="I15" s="178"/>
    </row>
    <row r="16" spans="1:9" ht="13.5" thickBot="1" x14ac:dyDescent="0.25">
      <c r="A16" s="202" t="s">
        <v>908</v>
      </c>
      <c r="B16" s="200"/>
      <c r="C16" s="202">
        <v>10</v>
      </c>
      <c r="D16" s="202" t="s">
        <v>909</v>
      </c>
      <c r="E16" s="169"/>
      <c r="F16" s="179"/>
      <c r="G16" s="179"/>
      <c r="H16" s="179"/>
      <c r="I16" s="179"/>
    </row>
    <row r="17" spans="1:9" ht="13.5" thickBot="1" x14ac:dyDescent="0.25">
      <c r="A17" s="202" t="s">
        <v>892</v>
      </c>
      <c r="B17" s="201"/>
      <c r="C17" s="202">
        <v>20</v>
      </c>
      <c r="D17" s="202" t="s">
        <v>909</v>
      </c>
      <c r="E17" s="170"/>
      <c r="F17" s="180"/>
      <c r="G17" s="180"/>
      <c r="H17" s="180"/>
      <c r="I17" s="180"/>
    </row>
    <row r="18" spans="1:9" ht="13.5" thickBot="1" x14ac:dyDescent="0.25">
      <c r="A18" s="202" t="s">
        <v>893</v>
      </c>
      <c r="B18" s="201"/>
      <c r="C18" s="205">
        <v>20</v>
      </c>
      <c r="D18" s="205" t="s">
        <v>909</v>
      </c>
      <c r="E18" s="170"/>
      <c r="F18" s="180"/>
      <c r="G18" s="180"/>
      <c r="H18" s="180"/>
      <c r="I18" s="180"/>
    </row>
    <row r="19" spans="1:9" ht="13.5" thickBot="1" x14ac:dyDescent="0.25">
      <c r="A19" s="205" t="s">
        <v>910</v>
      </c>
      <c r="B19" s="203"/>
      <c r="C19" s="204" t="s">
        <v>1414</v>
      </c>
      <c r="D19" s="206" t="s">
        <v>909</v>
      </c>
      <c r="E19" s="171"/>
      <c r="F19" s="181"/>
      <c r="G19" s="181"/>
      <c r="H19" s="181"/>
      <c r="I19" s="181"/>
    </row>
    <row r="20" spans="1:9" x14ac:dyDescent="0.2">
      <c r="A20" s="130"/>
      <c r="B20" s="182"/>
      <c r="C20" s="105"/>
      <c r="D20" s="105"/>
      <c r="E20" s="54"/>
      <c r="F20" s="182"/>
      <c r="G20" s="182"/>
      <c r="H20" s="182"/>
      <c r="I20" s="182"/>
    </row>
    <row r="21" spans="1:9" x14ac:dyDescent="0.2">
      <c r="A21" s="130"/>
      <c r="B21" s="182"/>
      <c r="C21" s="105"/>
      <c r="D21" s="105"/>
      <c r="E21" s="54"/>
      <c r="F21" s="165"/>
      <c r="G21" s="165"/>
      <c r="H21" s="165"/>
      <c r="I21" s="165"/>
    </row>
    <row r="22" spans="1:9" x14ac:dyDescent="0.2">
      <c r="A22" s="130"/>
      <c r="B22" s="182"/>
      <c r="C22" s="105"/>
      <c r="D22" s="105"/>
      <c r="E22" s="54"/>
      <c r="F22" s="165"/>
      <c r="G22" s="165"/>
      <c r="H22" s="165"/>
      <c r="I22" s="165"/>
    </row>
    <row r="23" spans="1:9" x14ac:dyDescent="0.2">
      <c r="A23" s="130"/>
      <c r="B23" s="182"/>
      <c r="C23" s="105"/>
      <c r="D23" s="105"/>
      <c r="E23" s="54"/>
      <c r="F23" s="165"/>
      <c r="G23" s="165"/>
      <c r="H23" s="165"/>
      <c r="I23" s="165"/>
    </row>
    <row r="24" spans="1:9" x14ac:dyDescent="0.2">
      <c r="A24" s="131" t="s">
        <v>1412</v>
      </c>
      <c r="C24" s="102"/>
      <c r="D24" s="102"/>
      <c r="E24" s="54"/>
      <c r="F24" s="165"/>
      <c r="G24" s="165"/>
      <c r="H24" s="165"/>
      <c r="I24" s="165"/>
    </row>
    <row r="25" spans="1:9" x14ac:dyDescent="0.2">
      <c r="A25" s="102"/>
      <c r="C25" s="102"/>
      <c r="D25" s="102"/>
      <c r="E25" s="54"/>
      <c r="F25" s="165"/>
      <c r="G25" s="165"/>
      <c r="H25" s="165"/>
      <c r="I25" s="165"/>
    </row>
    <row r="26" spans="1:9" ht="13.5" thickBot="1" x14ac:dyDescent="0.25">
      <c r="F26" s="165"/>
      <c r="G26" s="165"/>
      <c r="H26" s="165"/>
      <c r="I26" s="165"/>
    </row>
    <row r="27" spans="1:9" ht="13.5" thickBot="1" x14ac:dyDescent="0.25">
      <c r="A27" s="156" t="s">
        <v>649</v>
      </c>
      <c r="B27" s="189"/>
      <c r="C27" s="157" t="str">
        <f>C5</f>
        <v>10.71.48.1</v>
      </c>
      <c r="D27" s="157" t="str">
        <f>D4</f>
        <v>10.71.49.254</v>
      </c>
      <c r="E27" s="172"/>
      <c r="F27" s="183"/>
      <c r="G27" s="183"/>
      <c r="H27" s="183"/>
      <c r="I27" s="183"/>
    </row>
    <row r="28" spans="1:9" ht="13.5" thickBot="1" x14ac:dyDescent="0.25">
      <c r="A28" s="157" t="s">
        <v>650</v>
      </c>
      <c r="B28" s="190"/>
      <c r="C28" s="156" t="s">
        <v>651</v>
      </c>
      <c r="D28" s="156"/>
      <c r="E28" s="173"/>
      <c r="F28" s="183"/>
      <c r="G28" s="183"/>
      <c r="H28" s="183"/>
      <c r="I28" s="183"/>
    </row>
    <row r="29" spans="1:9" ht="13.5" thickBot="1" x14ac:dyDescent="0.25">
      <c r="F29" s="165"/>
      <c r="G29" s="165"/>
      <c r="H29" s="165"/>
      <c r="I29" s="165"/>
    </row>
    <row r="30" spans="1:9" s="55" customFormat="1" ht="13.5" thickBot="1" x14ac:dyDescent="0.25">
      <c r="A30" s="174" t="s">
        <v>902</v>
      </c>
      <c r="B30" s="191"/>
      <c r="C30" s="89" t="s">
        <v>701</v>
      </c>
      <c r="D30" s="89" t="str">
        <f>C34</f>
        <v>10.71.48.4</v>
      </c>
      <c r="E30" s="88">
        <f>E34</f>
        <v>4</v>
      </c>
      <c r="F30" s="178"/>
      <c r="G30" s="178"/>
      <c r="H30" s="178"/>
      <c r="I30" s="178"/>
    </row>
    <row r="31" spans="1:9" x14ac:dyDescent="0.2">
      <c r="A31" s="221" t="s">
        <v>2016</v>
      </c>
      <c r="B31" s="222" t="s">
        <v>903</v>
      </c>
      <c r="C31" s="222" t="s">
        <v>701</v>
      </c>
      <c r="D31" s="223"/>
      <c r="E31" s="216">
        <v>1</v>
      </c>
      <c r="F31" s="224"/>
      <c r="G31" s="225"/>
      <c r="H31" s="225"/>
      <c r="I31" s="225"/>
    </row>
    <row r="32" spans="1:9" x14ac:dyDescent="0.2">
      <c r="A32" s="226"/>
      <c r="B32" s="227"/>
      <c r="C32" s="198" t="s">
        <v>703</v>
      </c>
      <c r="D32" s="197"/>
      <c r="E32" s="216">
        <v>2</v>
      </c>
      <c r="F32" s="224"/>
      <c r="G32" s="225"/>
      <c r="H32" s="225"/>
      <c r="I32" s="225"/>
    </row>
    <row r="33" spans="1:9" x14ac:dyDescent="0.2">
      <c r="A33" s="226"/>
      <c r="B33" s="227"/>
      <c r="C33" s="198" t="s">
        <v>786</v>
      </c>
      <c r="D33" s="197"/>
      <c r="E33" s="216">
        <v>3</v>
      </c>
      <c r="F33" s="224"/>
      <c r="G33" s="225"/>
      <c r="H33" s="225"/>
      <c r="I33" s="225"/>
    </row>
    <row r="34" spans="1:9" ht="13.5" thickBot="1" x14ac:dyDescent="0.25">
      <c r="A34" s="228"/>
      <c r="B34" s="229"/>
      <c r="C34" s="213" t="s">
        <v>789</v>
      </c>
      <c r="D34" s="214"/>
      <c r="E34" s="230">
        <v>4</v>
      </c>
      <c r="F34" s="231"/>
      <c r="G34" s="232"/>
      <c r="H34" s="232"/>
      <c r="I34" s="232"/>
    </row>
    <row r="35" spans="1:9" ht="13.5" thickBot="1" x14ac:dyDescent="0.25">
      <c r="A35" s="233"/>
      <c r="B35" s="233"/>
      <c r="C35" s="233"/>
      <c r="D35" s="233"/>
      <c r="E35" s="233"/>
      <c r="F35" s="233"/>
      <c r="G35" s="233"/>
      <c r="H35" s="233"/>
      <c r="I35" s="233"/>
    </row>
    <row r="36" spans="1:9" ht="13.5" thickBot="1" x14ac:dyDescent="0.25">
      <c r="A36" s="234" t="s">
        <v>880</v>
      </c>
      <c r="B36" s="234"/>
      <c r="C36" s="235" t="s">
        <v>805</v>
      </c>
      <c r="D36" s="235" t="s">
        <v>704</v>
      </c>
      <c r="E36" s="236"/>
      <c r="F36" s="237"/>
      <c r="G36" s="238"/>
      <c r="H36" s="238"/>
      <c r="I36" s="238"/>
    </row>
    <row r="37" spans="1:9" ht="13.5" thickBot="1" x14ac:dyDescent="0.25">
      <c r="A37" s="207" t="s">
        <v>891</v>
      </c>
      <c r="B37" s="208"/>
      <c r="C37" s="211" t="s">
        <v>805</v>
      </c>
      <c r="D37" s="211" t="str">
        <f>C47</f>
        <v>10.71.48.14</v>
      </c>
      <c r="E37" s="239">
        <f>E47</f>
        <v>10</v>
      </c>
      <c r="F37" s="240"/>
      <c r="G37" s="240"/>
      <c r="H37" s="240"/>
      <c r="I37" s="240"/>
    </row>
    <row r="38" spans="1:9" x14ac:dyDescent="0.2">
      <c r="A38" s="196" t="s">
        <v>95</v>
      </c>
      <c r="B38" s="222" t="s">
        <v>2005</v>
      </c>
      <c r="C38" s="222" t="s">
        <v>805</v>
      </c>
      <c r="D38" s="223"/>
      <c r="E38" s="241">
        <v>1</v>
      </c>
      <c r="F38" s="242" t="s">
        <v>97</v>
      </c>
      <c r="G38" s="243"/>
      <c r="H38" s="243"/>
      <c r="I38" s="243"/>
    </row>
    <row r="39" spans="1:9" x14ac:dyDescent="0.2">
      <c r="A39" s="196" t="s">
        <v>93</v>
      </c>
      <c r="B39" s="198" t="s">
        <v>151</v>
      </c>
      <c r="C39" s="198" t="s">
        <v>806</v>
      </c>
      <c r="D39" s="197"/>
      <c r="E39" s="216">
        <v>2</v>
      </c>
      <c r="F39" s="224" t="s">
        <v>880</v>
      </c>
      <c r="G39" s="225"/>
      <c r="H39" s="225"/>
      <c r="I39" s="225"/>
    </row>
    <row r="40" spans="1:9" x14ac:dyDescent="0.2">
      <c r="A40" s="196" t="s">
        <v>94</v>
      </c>
      <c r="B40" s="198" t="s">
        <v>152</v>
      </c>
      <c r="C40" s="198" t="s">
        <v>807</v>
      </c>
      <c r="D40" s="197"/>
      <c r="E40" s="216">
        <v>3</v>
      </c>
      <c r="F40" s="224" t="s">
        <v>880</v>
      </c>
      <c r="G40" s="225"/>
      <c r="H40" s="225"/>
      <c r="I40" s="225"/>
    </row>
    <row r="41" spans="1:9" x14ac:dyDescent="0.2">
      <c r="A41" s="196"/>
      <c r="B41" s="233"/>
      <c r="C41" s="198" t="s">
        <v>808</v>
      </c>
      <c r="D41" s="197"/>
      <c r="E41" s="216">
        <v>4</v>
      </c>
      <c r="F41" s="224"/>
      <c r="G41" s="225"/>
      <c r="H41" s="225"/>
      <c r="I41" s="225"/>
    </row>
    <row r="42" spans="1:9" x14ac:dyDescent="0.2">
      <c r="A42" s="196"/>
      <c r="B42" s="233"/>
      <c r="C42" s="198" t="s">
        <v>895</v>
      </c>
      <c r="D42" s="197"/>
      <c r="E42" s="216">
        <v>5</v>
      </c>
      <c r="F42" s="224"/>
      <c r="G42" s="225"/>
      <c r="H42" s="225"/>
      <c r="I42" s="225"/>
    </row>
    <row r="43" spans="1:9" x14ac:dyDescent="0.2">
      <c r="A43" s="196" t="s">
        <v>1993</v>
      </c>
      <c r="B43" s="198" t="s">
        <v>2006</v>
      </c>
      <c r="C43" s="198" t="s">
        <v>894</v>
      </c>
      <c r="D43" s="197"/>
      <c r="E43" s="216">
        <v>6</v>
      </c>
      <c r="F43" s="224"/>
      <c r="G43" s="225"/>
      <c r="H43" s="225"/>
      <c r="I43" s="225"/>
    </row>
    <row r="44" spans="1:9" x14ac:dyDescent="0.2">
      <c r="A44" s="196" t="s">
        <v>1993</v>
      </c>
      <c r="B44" s="198" t="s">
        <v>2010</v>
      </c>
      <c r="C44" s="198" t="s">
        <v>830</v>
      </c>
      <c r="D44" s="197"/>
      <c r="E44" s="216">
        <v>7</v>
      </c>
      <c r="F44" s="224"/>
      <c r="G44" s="225"/>
      <c r="H44" s="225"/>
      <c r="I44" s="225"/>
    </row>
    <row r="45" spans="1:9" x14ac:dyDescent="0.2">
      <c r="A45" s="196"/>
      <c r="B45" s="198"/>
      <c r="C45" s="198" t="s">
        <v>899</v>
      </c>
      <c r="D45" s="197"/>
      <c r="E45" s="216">
        <v>8</v>
      </c>
      <c r="F45" s="224"/>
      <c r="G45" s="225"/>
      <c r="H45" s="225"/>
      <c r="I45" s="225"/>
    </row>
    <row r="46" spans="1:9" x14ac:dyDescent="0.2">
      <c r="A46" s="196"/>
      <c r="B46" s="198"/>
      <c r="C46" s="198" t="s">
        <v>900</v>
      </c>
      <c r="D46" s="197"/>
      <c r="E46" s="216">
        <v>9</v>
      </c>
      <c r="F46" s="224"/>
      <c r="G46" s="225"/>
      <c r="H46" s="225"/>
      <c r="I46" s="225"/>
    </row>
    <row r="47" spans="1:9" ht="13.5" thickBot="1" x14ac:dyDescent="0.25">
      <c r="A47" s="212" t="s">
        <v>1276</v>
      </c>
      <c r="B47" s="213" t="s">
        <v>1277</v>
      </c>
      <c r="C47" s="213" t="s">
        <v>901</v>
      </c>
      <c r="D47" s="214"/>
      <c r="E47" s="230">
        <v>10</v>
      </c>
      <c r="F47" s="224" t="s">
        <v>880</v>
      </c>
      <c r="G47" s="232"/>
      <c r="H47" s="232"/>
      <c r="I47" s="232"/>
    </row>
    <row r="48" spans="1:9" ht="13.5" thickBot="1" x14ac:dyDescent="0.25">
      <c r="A48" s="207" t="s">
        <v>99</v>
      </c>
      <c r="B48" s="208"/>
      <c r="C48" s="211" t="s">
        <v>912</v>
      </c>
      <c r="D48" s="211" t="str">
        <f>C73</f>
        <v>10.71.48.39 (wordt niet gebruikt)</v>
      </c>
      <c r="E48" s="211">
        <f>E73</f>
        <v>25</v>
      </c>
      <c r="F48" s="240" t="s">
        <v>905</v>
      </c>
      <c r="G48" s="240"/>
      <c r="H48" s="240"/>
      <c r="I48" s="240"/>
    </row>
    <row r="49" spans="1:9" x14ac:dyDescent="0.2">
      <c r="A49" s="221" t="s">
        <v>864</v>
      </c>
      <c r="B49" s="222" t="s">
        <v>987</v>
      </c>
      <c r="C49" s="222" t="s">
        <v>912</v>
      </c>
      <c r="D49" s="244"/>
      <c r="E49" s="241">
        <v>1</v>
      </c>
      <c r="F49" s="245"/>
      <c r="G49" s="243"/>
      <c r="H49" s="243"/>
      <c r="I49" s="243"/>
    </row>
    <row r="50" spans="1:9" x14ac:dyDescent="0.2">
      <c r="A50" s="196" t="s">
        <v>844</v>
      </c>
      <c r="B50" s="198" t="s">
        <v>2065</v>
      </c>
      <c r="C50" s="198" t="s">
        <v>915</v>
      </c>
      <c r="D50" s="246"/>
      <c r="E50" s="216">
        <v>2</v>
      </c>
      <c r="F50" s="224"/>
      <c r="G50" s="225"/>
      <c r="H50" s="225"/>
      <c r="I50" s="225"/>
    </row>
    <row r="51" spans="1:9" x14ac:dyDescent="0.2">
      <c r="A51" s="196" t="s">
        <v>2069</v>
      </c>
      <c r="B51" s="198" t="s">
        <v>2071</v>
      </c>
      <c r="C51" s="198" t="s">
        <v>916</v>
      </c>
      <c r="D51" s="246"/>
      <c r="E51" s="216">
        <v>3</v>
      </c>
      <c r="F51" s="224"/>
      <c r="G51" s="225"/>
      <c r="H51" s="225"/>
      <c r="I51" s="225"/>
    </row>
    <row r="52" spans="1:9" x14ac:dyDescent="0.2">
      <c r="A52" s="196" t="s">
        <v>2070</v>
      </c>
      <c r="B52" s="198" t="s">
        <v>2071</v>
      </c>
      <c r="C52" s="198" t="s">
        <v>917</v>
      </c>
      <c r="D52" s="246"/>
      <c r="E52" s="216">
        <v>4</v>
      </c>
      <c r="F52" s="224"/>
      <c r="G52" s="225"/>
      <c r="H52" s="225"/>
      <c r="I52" s="225"/>
    </row>
    <row r="53" spans="1:9" x14ac:dyDescent="0.2">
      <c r="A53" s="196" t="s">
        <v>2074</v>
      </c>
      <c r="B53" s="198" t="s">
        <v>2075</v>
      </c>
      <c r="C53" s="198" t="s">
        <v>918</v>
      </c>
      <c r="D53" s="246"/>
      <c r="E53" s="216">
        <v>5</v>
      </c>
      <c r="F53" s="224"/>
      <c r="G53" s="225"/>
      <c r="H53" s="225"/>
      <c r="I53" s="225"/>
    </row>
    <row r="54" spans="1:9" x14ac:dyDescent="0.2">
      <c r="A54" s="226"/>
      <c r="B54" s="227" t="s">
        <v>2067</v>
      </c>
      <c r="C54" s="198" t="s">
        <v>919</v>
      </c>
      <c r="D54" s="197"/>
      <c r="E54" s="216">
        <v>6</v>
      </c>
      <c r="F54" s="224"/>
      <c r="G54" s="225"/>
      <c r="H54" s="225"/>
      <c r="I54" s="225"/>
    </row>
    <row r="55" spans="1:9" x14ac:dyDescent="0.2">
      <c r="A55" s="226"/>
      <c r="B55" s="227" t="s">
        <v>2068</v>
      </c>
      <c r="C55" s="198" t="s">
        <v>935</v>
      </c>
      <c r="D55" s="197"/>
      <c r="E55" s="216">
        <v>7</v>
      </c>
      <c r="F55" s="224"/>
      <c r="G55" s="225"/>
      <c r="H55" s="225"/>
      <c r="I55" s="225"/>
    </row>
    <row r="56" spans="1:9" x14ac:dyDescent="0.2">
      <c r="A56" s="196" t="s">
        <v>2073</v>
      </c>
      <c r="B56" s="198" t="s">
        <v>2072</v>
      </c>
      <c r="C56" s="198" t="s">
        <v>936</v>
      </c>
      <c r="D56" s="197"/>
      <c r="E56" s="216">
        <v>8</v>
      </c>
      <c r="F56" s="224"/>
      <c r="G56" s="225"/>
      <c r="H56" s="225"/>
      <c r="I56" s="225"/>
    </row>
    <row r="57" spans="1:9" x14ac:dyDescent="0.2">
      <c r="A57" s="196" t="s">
        <v>831</v>
      </c>
      <c r="B57" s="198" t="s">
        <v>150</v>
      </c>
      <c r="C57" s="198" t="s">
        <v>937</v>
      </c>
      <c r="D57" s="197"/>
      <c r="E57" s="216">
        <v>9</v>
      </c>
      <c r="F57" s="224"/>
      <c r="G57" s="225"/>
      <c r="H57" s="225"/>
      <c r="I57" s="225"/>
    </row>
    <row r="58" spans="1:9" x14ac:dyDescent="0.2">
      <c r="A58" s="196" t="s">
        <v>2077</v>
      </c>
      <c r="B58" s="198" t="s">
        <v>2076</v>
      </c>
      <c r="C58" s="198" t="s">
        <v>938</v>
      </c>
      <c r="D58" s="197"/>
      <c r="E58" s="216">
        <v>10</v>
      </c>
      <c r="F58" s="224"/>
      <c r="G58" s="225"/>
      <c r="H58" s="225"/>
      <c r="I58" s="225"/>
    </row>
    <row r="59" spans="1:9" x14ac:dyDescent="0.2">
      <c r="A59" s="196" t="s">
        <v>9</v>
      </c>
      <c r="B59" s="198" t="s">
        <v>8</v>
      </c>
      <c r="C59" s="198" t="s">
        <v>939</v>
      </c>
      <c r="D59" s="197"/>
      <c r="E59" s="216">
        <v>11</v>
      </c>
      <c r="F59" s="224"/>
      <c r="G59" s="225"/>
      <c r="H59" s="225"/>
      <c r="I59" s="225"/>
    </row>
    <row r="60" spans="1:9" x14ac:dyDescent="0.2">
      <c r="A60" s="196" t="s">
        <v>1776</v>
      </c>
      <c r="B60" s="198" t="s">
        <v>1777</v>
      </c>
      <c r="C60" s="198" t="s">
        <v>940</v>
      </c>
      <c r="D60" s="197"/>
      <c r="E60" s="216">
        <v>12</v>
      </c>
      <c r="F60" s="224"/>
      <c r="G60" s="225"/>
      <c r="H60" s="225"/>
      <c r="I60" s="225"/>
    </row>
    <row r="61" spans="1:9" x14ac:dyDescent="0.2">
      <c r="A61" s="140" t="s">
        <v>1634</v>
      </c>
      <c r="B61" s="96" t="s">
        <v>1635</v>
      </c>
      <c r="C61" s="198" t="s">
        <v>941</v>
      </c>
      <c r="D61" s="197"/>
      <c r="E61" s="216">
        <v>13</v>
      </c>
      <c r="F61" s="224"/>
      <c r="G61" s="225"/>
      <c r="H61" s="225"/>
      <c r="I61" s="225"/>
    </row>
    <row r="62" spans="1:9" x14ac:dyDescent="0.2">
      <c r="A62" s="226"/>
      <c r="B62" s="227"/>
      <c r="C62" s="198" t="s">
        <v>942</v>
      </c>
      <c r="D62" s="197"/>
      <c r="E62" s="216">
        <v>14</v>
      </c>
      <c r="F62" s="224"/>
      <c r="G62" s="225"/>
      <c r="H62" s="225"/>
      <c r="I62" s="225"/>
    </row>
    <row r="63" spans="1:9" x14ac:dyDescent="0.2">
      <c r="A63" s="196" t="s">
        <v>642</v>
      </c>
      <c r="B63" s="198" t="s">
        <v>641</v>
      </c>
      <c r="C63" s="198" t="s">
        <v>943</v>
      </c>
      <c r="D63" s="197"/>
      <c r="E63" s="216">
        <v>15</v>
      </c>
      <c r="F63" s="224"/>
      <c r="G63" s="225"/>
      <c r="H63" s="225"/>
      <c r="I63" s="225"/>
    </row>
    <row r="64" spans="1:9" x14ac:dyDescent="0.2">
      <c r="A64" s="196" t="s">
        <v>2078</v>
      </c>
      <c r="B64" s="198" t="s">
        <v>2079</v>
      </c>
      <c r="C64" s="198" t="s">
        <v>944</v>
      </c>
      <c r="D64" s="197"/>
      <c r="E64" s="216">
        <v>16</v>
      </c>
      <c r="F64" s="224"/>
      <c r="G64" s="225"/>
      <c r="H64" s="225"/>
      <c r="I64" s="225"/>
    </row>
    <row r="65" spans="1:9" x14ac:dyDescent="0.2">
      <c r="A65" s="226"/>
      <c r="B65" s="198" t="s">
        <v>10</v>
      </c>
      <c r="C65" s="198" t="s">
        <v>945</v>
      </c>
      <c r="D65" s="197"/>
      <c r="E65" s="216">
        <v>17</v>
      </c>
      <c r="F65" s="224"/>
      <c r="G65" s="225"/>
      <c r="H65" s="225"/>
      <c r="I65" s="225"/>
    </row>
    <row r="66" spans="1:9" x14ac:dyDescent="0.2">
      <c r="A66" s="226"/>
      <c r="B66" s="198" t="s">
        <v>11</v>
      </c>
      <c r="C66" s="198" t="s">
        <v>946</v>
      </c>
      <c r="D66" s="197"/>
      <c r="E66" s="216">
        <v>18</v>
      </c>
      <c r="F66" s="224"/>
      <c r="G66" s="225"/>
      <c r="H66" s="225"/>
      <c r="I66" s="225"/>
    </row>
    <row r="67" spans="1:9" x14ac:dyDescent="0.2">
      <c r="A67" s="196" t="s">
        <v>78</v>
      </c>
      <c r="B67" s="198" t="s">
        <v>74</v>
      </c>
      <c r="C67" s="198" t="s">
        <v>947</v>
      </c>
      <c r="D67" s="197"/>
      <c r="E67" s="216">
        <v>19</v>
      </c>
      <c r="F67" s="224"/>
      <c r="G67" s="225"/>
      <c r="H67" s="225"/>
      <c r="I67" s="225"/>
    </row>
    <row r="68" spans="1:9" x14ac:dyDescent="0.2">
      <c r="A68" s="196" t="s">
        <v>79</v>
      </c>
      <c r="B68" s="198" t="s">
        <v>75</v>
      </c>
      <c r="C68" s="198" t="s">
        <v>948</v>
      </c>
      <c r="D68" s="197"/>
      <c r="E68" s="216">
        <v>20</v>
      </c>
      <c r="F68" s="224"/>
      <c r="G68" s="225"/>
      <c r="H68" s="225"/>
      <c r="I68" s="225"/>
    </row>
    <row r="69" spans="1:9" x14ac:dyDescent="0.2">
      <c r="A69" s="196" t="s">
        <v>80</v>
      </c>
      <c r="B69" s="198" t="s">
        <v>76</v>
      </c>
      <c r="C69" s="198" t="s">
        <v>949</v>
      </c>
      <c r="D69" s="197"/>
      <c r="E69" s="216">
        <v>21</v>
      </c>
      <c r="F69" s="224"/>
      <c r="G69" s="225"/>
      <c r="H69" s="225"/>
      <c r="I69" s="225"/>
    </row>
    <row r="70" spans="1:9" x14ac:dyDescent="0.2">
      <c r="A70" s="196" t="s">
        <v>81</v>
      </c>
      <c r="B70" s="198" t="s">
        <v>77</v>
      </c>
      <c r="C70" s="198" t="s">
        <v>950</v>
      </c>
      <c r="D70" s="197"/>
      <c r="E70" s="216">
        <v>22</v>
      </c>
      <c r="F70" s="224"/>
      <c r="G70" s="225"/>
      <c r="H70" s="225"/>
      <c r="I70" s="225"/>
    </row>
    <row r="71" spans="1:9" x14ac:dyDescent="0.2">
      <c r="A71" s="196" t="s">
        <v>98</v>
      </c>
      <c r="B71" s="198" t="s">
        <v>100</v>
      </c>
      <c r="C71" s="198" t="s">
        <v>951</v>
      </c>
      <c r="D71" s="197"/>
      <c r="E71" s="216">
        <v>23</v>
      </c>
      <c r="F71" s="224"/>
      <c r="G71" s="225"/>
      <c r="H71" s="225"/>
      <c r="I71" s="225"/>
    </row>
    <row r="72" spans="1:9" x14ac:dyDescent="0.2">
      <c r="A72" s="196" t="s">
        <v>101</v>
      </c>
      <c r="B72" s="198" t="s">
        <v>102</v>
      </c>
      <c r="C72" s="198" t="s">
        <v>952</v>
      </c>
      <c r="D72" s="197"/>
      <c r="E72" s="216">
        <v>24</v>
      </c>
      <c r="F72" s="199" t="s">
        <v>265</v>
      </c>
      <c r="G72" s="225"/>
      <c r="H72" s="225"/>
      <c r="I72" s="225"/>
    </row>
    <row r="73" spans="1:9" ht="13.5" thickBot="1" x14ac:dyDescent="0.25">
      <c r="A73" s="212" t="s">
        <v>287</v>
      </c>
      <c r="B73" s="213" t="s">
        <v>298</v>
      </c>
      <c r="C73" s="213" t="s">
        <v>299</v>
      </c>
      <c r="D73" s="214"/>
      <c r="E73" s="230">
        <v>25</v>
      </c>
      <c r="F73" s="231"/>
      <c r="G73" s="232"/>
      <c r="H73" s="232"/>
      <c r="I73" s="232"/>
    </row>
    <row r="74" spans="1:9" ht="13.5" thickBot="1" x14ac:dyDescent="0.25">
      <c r="A74" s="207" t="s">
        <v>893</v>
      </c>
      <c r="B74" s="208"/>
      <c r="C74" s="209" t="s">
        <v>904</v>
      </c>
      <c r="D74" s="210" t="str">
        <f>C84</f>
        <v>10.71.48.49</v>
      </c>
      <c r="E74" s="211">
        <f>E84</f>
        <v>10</v>
      </c>
      <c r="F74" s="240" t="s">
        <v>1415</v>
      </c>
      <c r="G74" s="240"/>
      <c r="H74" s="240"/>
      <c r="I74" s="240"/>
    </row>
    <row r="75" spans="1:9" x14ac:dyDescent="0.2">
      <c r="A75" s="233"/>
      <c r="B75" s="247"/>
      <c r="C75" s="222" t="s">
        <v>904</v>
      </c>
      <c r="D75" s="223"/>
      <c r="E75" s="241">
        <v>1</v>
      </c>
      <c r="F75" s="245"/>
      <c r="G75" s="243"/>
      <c r="H75" s="243"/>
      <c r="I75" s="243"/>
    </row>
    <row r="76" spans="1:9" x14ac:dyDescent="0.2">
      <c r="A76" s="248"/>
      <c r="B76" s="249"/>
      <c r="C76" s="198" t="s">
        <v>913</v>
      </c>
      <c r="D76" s="197"/>
      <c r="E76" s="216">
        <v>2</v>
      </c>
      <c r="F76" s="224"/>
      <c r="G76" s="225"/>
      <c r="H76" s="225"/>
      <c r="I76" s="225"/>
    </row>
    <row r="77" spans="1:9" x14ac:dyDescent="0.2">
      <c r="A77" s="248"/>
      <c r="B77" s="249"/>
      <c r="C77" s="198" t="s">
        <v>954</v>
      </c>
      <c r="D77" s="197"/>
      <c r="E77" s="216">
        <v>3</v>
      </c>
      <c r="F77" s="224"/>
      <c r="G77" s="225"/>
      <c r="H77" s="225"/>
      <c r="I77" s="225"/>
    </row>
    <row r="78" spans="1:9" x14ac:dyDescent="0.2">
      <c r="A78" s="248"/>
      <c r="B78" s="249"/>
      <c r="C78" s="198" t="s">
        <v>955</v>
      </c>
      <c r="D78" s="197"/>
      <c r="E78" s="216">
        <v>4</v>
      </c>
      <c r="F78" s="224"/>
      <c r="G78" s="225"/>
      <c r="H78" s="225"/>
      <c r="I78" s="225"/>
    </row>
    <row r="79" spans="1:9" x14ac:dyDescent="0.2">
      <c r="A79" s="248"/>
      <c r="B79" s="249"/>
      <c r="C79" s="198" t="s">
        <v>956</v>
      </c>
      <c r="D79" s="197"/>
      <c r="E79" s="216">
        <v>5</v>
      </c>
      <c r="F79" s="224"/>
      <c r="G79" s="225"/>
      <c r="H79" s="225"/>
      <c r="I79" s="225"/>
    </row>
    <row r="80" spans="1:9" x14ac:dyDescent="0.2">
      <c r="A80" s="248"/>
      <c r="B80" s="249"/>
      <c r="C80" s="198" t="s">
        <v>957</v>
      </c>
      <c r="D80" s="197"/>
      <c r="E80" s="216">
        <v>6</v>
      </c>
      <c r="F80" s="224"/>
      <c r="G80" s="225"/>
      <c r="H80" s="225"/>
      <c r="I80" s="225"/>
    </row>
    <row r="81" spans="1:9" x14ac:dyDescent="0.2">
      <c r="A81" s="248"/>
      <c r="B81" s="249"/>
      <c r="C81" s="198" t="s">
        <v>958</v>
      </c>
      <c r="D81" s="197"/>
      <c r="E81" s="216">
        <v>7</v>
      </c>
      <c r="F81" s="224"/>
      <c r="G81" s="225"/>
      <c r="H81" s="225"/>
      <c r="I81" s="225"/>
    </row>
    <row r="82" spans="1:9" x14ac:dyDescent="0.2">
      <c r="A82" s="248"/>
      <c r="B82" s="249"/>
      <c r="C82" s="198" t="s">
        <v>959</v>
      </c>
      <c r="D82" s="197"/>
      <c r="E82" s="216">
        <v>8</v>
      </c>
      <c r="F82" s="224"/>
      <c r="G82" s="225"/>
      <c r="H82" s="225"/>
      <c r="I82" s="225"/>
    </row>
    <row r="83" spans="1:9" x14ac:dyDescent="0.2">
      <c r="A83" s="248"/>
      <c r="B83" s="249"/>
      <c r="C83" s="198" t="s">
        <v>960</v>
      </c>
      <c r="D83" s="197"/>
      <c r="E83" s="216">
        <v>9</v>
      </c>
      <c r="F83" s="224"/>
      <c r="G83" s="225"/>
      <c r="H83" s="225"/>
      <c r="I83" s="225"/>
    </row>
    <row r="84" spans="1:9" ht="13.5" thickBot="1" x14ac:dyDescent="0.25">
      <c r="A84" s="250"/>
      <c r="B84" s="251"/>
      <c r="C84" s="213" t="s">
        <v>961</v>
      </c>
      <c r="D84" s="214"/>
      <c r="E84" s="230">
        <v>10</v>
      </c>
      <c r="F84" s="231"/>
      <c r="G84" s="232"/>
      <c r="H84" s="232"/>
      <c r="I84" s="232"/>
    </row>
    <row r="85" spans="1:9" ht="13.5" thickBot="1" x14ac:dyDescent="0.25">
      <c r="A85" s="207" t="s">
        <v>898</v>
      </c>
      <c r="B85" s="208"/>
      <c r="C85" s="208" t="s">
        <v>896</v>
      </c>
      <c r="D85" s="252" t="str">
        <f>C99</f>
        <v>10.71.48.63</v>
      </c>
      <c r="E85" s="211">
        <f>E99</f>
        <v>14</v>
      </c>
      <c r="F85" s="240"/>
      <c r="G85" s="240"/>
      <c r="H85" s="240"/>
      <c r="I85" s="240"/>
    </row>
    <row r="86" spans="1:9" x14ac:dyDescent="0.2">
      <c r="A86" s="253"/>
      <c r="B86" s="254"/>
      <c r="C86" s="222" t="s">
        <v>896</v>
      </c>
      <c r="D86" s="255"/>
      <c r="E86" s="241">
        <v>1</v>
      </c>
      <c r="F86" s="245"/>
      <c r="G86" s="243"/>
      <c r="H86" s="243"/>
      <c r="I86" s="243"/>
    </row>
    <row r="87" spans="1:9" x14ac:dyDescent="0.2">
      <c r="A87" s="226"/>
      <c r="B87" s="227"/>
      <c r="C87" s="198" t="s">
        <v>897</v>
      </c>
      <c r="D87" s="256"/>
      <c r="E87" s="216">
        <v>2</v>
      </c>
      <c r="F87" s="224"/>
      <c r="G87" s="225"/>
      <c r="H87" s="225"/>
      <c r="I87" s="225"/>
    </row>
    <row r="88" spans="1:9" x14ac:dyDescent="0.2">
      <c r="A88" s="226"/>
      <c r="B88" s="227"/>
      <c r="C88" s="198" t="s">
        <v>962</v>
      </c>
      <c r="D88" s="256"/>
      <c r="E88" s="216">
        <v>3</v>
      </c>
      <c r="F88" s="224"/>
      <c r="G88" s="225"/>
      <c r="H88" s="225"/>
      <c r="I88" s="225"/>
    </row>
    <row r="89" spans="1:9" x14ac:dyDescent="0.2">
      <c r="A89" s="226"/>
      <c r="B89" s="227"/>
      <c r="C89" s="198" t="s">
        <v>963</v>
      </c>
      <c r="D89" s="256"/>
      <c r="E89" s="216">
        <v>4</v>
      </c>
      <c r="F89" s="224"/>
      <c r="G89" s="225"/>
      <c r="H89" s="225"/>
      <c r="I89" s="225"/>
    </row>
    <row r="90" spans="1:9" x14ac:dyDescent="0.2">
      <c r="A90" s="226"/>
      <c r="B90" s="227"/>
      <c r="C90" s="198" t="s">
        <v>964</v>
      </c>
      <c r="D90" s="256"/>
      <c r="E90" s="216">
        <v>5</v>
      </c>
      <c r="F90" s="224"/>
      <c r="G90" s="225"/>
      <c r="H90" s="225"/>
      <c r="I90" s="225"/>
    </row>
    <row r="91" spans="1:9" x14ac:dyDescent="0.2">
      <c r="A91" s="226"/>
      <c r="B91" s="227"/>
      <c r="C91" s="198" t="s">
        <v>965</v>
      </c>
      <c r="D91" s="256"/>
      <c r="E91" s="216">
        <v>6</v>
      </c>
      <c r="F91" s="224"/>
      <c r="G91" s="225"/>
      <c r="H91" s="225"/>
      <c r="I91" s="225"/>
    </row>
    <row r="92" spans="1:9" x14ac:dyDescent="0.2">
      <c r="A92" s="226"/>
      <c r="B92" s="227"/>
      <c r="C92" s="198" t="s">
        <v>966</v>
      </c>
      <c r="D92" s="256"/>
      <c r="E92" s="216">
        <v>7</v>
      </c>
      <c r="F92" s="224"/>
      <c r="G92" s="225"/>
      <c r="H92" s="225"/>
      <c r="I92" s="225"/>
    </row>
    <row r="93" spans="1:9" x14ac:dyDescent="0.2">
      <c r="A93" s="226"/>
      <c r="B93" s="227"/>
      <c r="C93" s="198" t="s">
        <v>967</v>
      </c>
      <c r="D93" s="256"/>
      <c r="E93" s="216">
        <v>8</v>
      </c>
      <c r="F93" s="224"/>
      <c r="G93" s="225"/>
      <c r="H93" s="225"/>
      <c r="I93" s="225"/>
    </row>
    <row r="94" spans="1:9" x14ac:dyDescent="0.2">
      <c r="A94" s="226"/>
      <c r="B94" s="227"/>
      <c r="C94" s="198" t="s">
        <v>968</v>
      </c>
      <c r="D94" s="256"/>
      <c r="E94" s="216">
        <v>9</v>
      </c>
      <c r="F94" s="224"/>
      <c r="G94" s="225"/>
      <c r="H94" s="225"/>
      <c r="I94" s="225"/>
    </row>
    <row r="95" spans="1:9" x14ac:dyDescent="0.2">
      <c r="A95" s="226"/>
      <c r="B95" s="227"/>
      <c r="C95" s="198" t="s">
        <v>969</v>
      </c>
      <c r="D95" s="256"/>
      <c r="E95" s="216">
        <v>10</v>
      </c>
      <c r="F95" s="224"/>
      <c r="G95" s="225"/>
      <c r="H95" s="225"/>
      <c r="I95" s="225"/>
    </row>
    <row r="96" spans="1:9" x14ac:dyDescent="0.2">
      <c r="A96" s="226"/>
      <c r="B96" s="227"/>
      <c r="C96" s="198" t="s">
        <v>970</v>
      </c>
      <c r="D96" s="256"/>
      <c r="E96" s="216">
        <v>11</v>
      </c>
      <c r="F96" s="224"/>
      <c r="G96" s="225"/>
      <c r="H96" s="225"/>
      <c r="I96" s="225"/>
    </row>
    <row r="97" spans="1:9" x14ac:dyDescent="0.2">
      <c r="A97" s="226"/>
      <c r="B97" s="227"/>
      <c r="C97" s="198" t="s">
        <v>971</v>
      </c>
      <c r="D97" s="256"/>
      <c r="E97" s="216">
        <v>12</v>
      </c>
      <c r="F97" s="224"/>
      <c r="G97" s="225"/>
      <c r="H97" s="225"/>
      <c r="I97" s="225"/>
    </row>
    <row r="98" spans="1:9" x14ac:dyDescent="0.2">
      <c r="A98" s="226"/>
      <c r="B98" s="227"/>
      <c r="C98" s="198" t="s">
        <v>972</v>
      </c>
      <c r="D98" s="256"/>
      <c r="E98" s="216">
        <v>13</v>
      </c>
      <c r="F98" s="224"/>
      <c r="G98" s="225"/>
      <c r="H98" s="225"/>
      <c r="I98" s="225"/>
    </row>
    <row r="99" spans="1:9" ht="13.5" thickBot="1" x14ac:dyDescent="0.25">
      <c r="A99" s="228"/>
      <c r="B99" s="229"/>
      <c r="C99" s="213" t="s">
        <v>704</v>
      </c>
      <c r="D99" s="257"/>
      <c r="E99" s="230">
        <v>14</v>
      </c>
      <c r="F99" s="231"/>
      <c r="G99" s="232"/>
      <c r="H99" s="232"/>
      <c r="I99" s="232"/>
    </row>
    <row r="100" spans="1:9" ht="13.5" thickBot="1" x14ac:dyDescent="0.25">
      <c r="A100" s="227"/>
      <c r="B100" s="227"/>
      <c r="C100" s="198"/>
      <c r="D100" s="258"/>
      <c r="E100" s="233"/>
      <c r="F100" s="233"/>
      <c r="G100" s="233"/>
      <c r="H100" s="233"/>
      <c r="I100" s="233"/>
    </row>
    <row r="101" spans="1:9" ht="13.5" thickBot="1" x14ac:dyDescent="0.25">
      <c r="A101" s="234" t="s">
        <v>879</v>
      </c>
      <c r="B101" s="234"/>
      <c r="C101" s="235" t="s">
        <v>705</v>
      </c>
      <c r="D101" s="235" t="s">
        <v>782</v>
      </c>
      <c r="E101" s="240"/>
      <c r="F101" s="240"/>
      <c r="G101" s="240"/>
      <c r="H101" s="240"/>
      <c r="I101" s="240"/>
    </row>
    <row r="102" spans="1:9" ht="13.5" thickBot="1" x14ac:dyDescent="0.25">
      <c r="A102" s="207" t="s">
        <v>891</v>
      </c>
      <c r="B102" s="208"/>
      <c r="C102" s="208" t="s">
        <v>705</v>
      </c>
      <c r="D102" s="252" t="str">
        <f>C112</f>
        <v>10.71.48.73</v>
      </c>
      <c r="E102" s="211">
        <f>E112</f>
        <v>10</v>
      </c>
      <c r="F102" s="240"/>
      <c r="G102" s="240"/>
      <c r="H102" s="240"/>
      <c r="I102" s="240"/>
    </row>
    <row r="103" spans="1:9" x14ac:dyDescent="0.2">
      <c r="A103" s="196" t="s">
        <v>1664</v>
      </c>
      <c r="B103" s="224" t="s">
        <v>1667</v>
      </c>
      <c r="C103" s="222" t="s">
        <v>705</v>
      </c>
      <c r="D103" s="223"/>
      <c r="E103" s="241">
        <v>1</v>
      </c>
      <c r="F103" s="245" t="s">
        <v>1350</v>
      </c>
      <c r="G103" s="243"/>
      <c r="H103" s="243"/>
      <c r="I103" s="243"/>
    </row>
    <row r="104" spans="1:9" x14ac:dyDescent="0.2">
      <c r="A104" s="196" t="s">
        <v>1665</v>
      </c>
      <c r="B104" s="224" t="s">
        <v>1666</v>
      </c>
      <c r="C104" s="198" t="s">
        <v>707</v>
      </c>
      <c r="D104" s="197"/>
      <c r="E104" s="216">
        <v>2</v>
      </c>
      <c r="F104" s="224" t="s">
        <v>1350</v>
      </c>
      <c r="G104" s="225"/>
      <c r="H104" s="225"/>
      <c r="I104" s="225"/>
    </row>
    <row r="105" spans="1:9" x14ac:dyDescent="0.2">
      <c r="A105" s="196" t="s">
        <v>30</v>
      </c>
      <c r="B105" s="224" t="s">
        <v>52</v>
      </c>
      <c r="C105" s="198" t="s">
        <v>708</v>
      </c>
      <c r="D105" s="197"/>
      <c r="E105" s="216">
        <v>3</v>
      </c>
      <c r="F105" s="224" t="s">
        <v>1350</v>
      </c>
      <c r="G105" s="225"/>
      <c r="H105" s="225"/>
      <c r="I105" s="225"/>
    </row>
    <row r="106" spans="1:9" x14ac:dyDescent="0.2">
      <c r="A106" s="196" t="s">
        <v>31</v>
      </c>
      <c r="B106" s="224" t="s">
        <v>53</v>
      </c>
      <c r="C106" s="198" t="s">
        <v>709</v>
      </c>
      <c r="D106" s="197"/>
      <c r="E106" s="216">
        <v>4</v>
      </c>
      <c r="F106" s="224" t="s">
        <v>1350</v>
      </c>
      <c r="G106" s="225"/>
      <c r="H106" s="225"/>
      <c r="I106" s="225"/>
    </row>
    <row r="107" spans="1:9" s="55" customFormat="1" x14ac:dyDescent="0.2">
      <c r="A107" s="196" t="s">
        <v>50</v>
      </c>
      <c r="B107" s="224" t="s">
        <v>54</v>
      </c>
      <c r="C107" s="198" t="s">
        <v>710</v>
      </c>
      <c r="D107" s="197"/>
      <c r="E107" s="216">
        <v>5</v>
      </c>
      <c r="F107" s="224"/>
      <c r="G107" s="259"/>
      <c r="H107" s="259"/>
      <c r="I107" s="259"/>
    </row>
    <row r="108" spans="1:9" s="55" customFormat="1" x14ac:dyDescent="0.2">
      <c r="A108" s="196" t="s">
        <v>51</v>
      </c>
      <c r="B108" s="224" t="s">
        <v>55</v>
      </c>
      <c r="C108" s="198" t="s">
        <v>711</v>
      </c>
      <c r="D108" s="197"/>
      <c r="E108" s="216">
        <v>6</v>
      </c>
      <c r="F108" s="224"/>
      <c r="G108" s="259"/>
      <c r="H108" s="259"/>
      <c r="I108" s="259"/>
    </row>
    <row r="109" spans="1:9" s="55" customFormat="1" x14ac:dyDescent="0.2">
      <c r="A109" s="196"/>
      <c r="B109" s="224"/>
      <c r="C109" s="198" t="s">
        <v>712</v>
      </c>
      <c r="D109" s="197"/>
      <c r="E109" s="216">
        <v>7</v>
      </c>
      <c r="F109" s="218"/>
      <c r="G109" s="259"/>
      <c r="H109" s="259"/>
      <c r="I109" s="259"/>
    </row>
    <row r="110" spans="1:9" s="55" customFormat="1" x14ac:dyDescent="0.2">
      <c r="A110" s="196"/>
      <c r="B110" s="227"/>
      <c r="C110" s="198" t="s">
        <v>713</v>
      </c>
      <c r="D110" s="197"/>
      <c r="E110" s="216">
        <v>8</v>
      </c>
      <c r="F110" s="218"/>
      <c r="G110" s="259"/>
      <c r="H110" s="259"/>
      <c r="I110" s="259"/>
    </row>
    <row r="111" spans="1:9" x14ac:dyDescent="0.2">
      <c r="A111" s="198" t="s">
        <v>995</v>
      </c>
      <c r="B111" s="224" t="s">
        <v>1663</v>
      </c>
      <c r="C111" s="198" t="s">
        <v>714</v>
      </c>
      <c r="D111" s="197"/>
      <c r="E111" s="216">
        <v>9</v>
      </c>
      <c r="F111" s="224" t="s">
        <v>1350</v>
      </c>
      <c r="G111" s="225"/>
      <c r="H111" s="225"/>
      <c r="I111" s="225"/>
    </row>
    <row r="112" spans="1:9" ht="13.5" thickBot="1" x14ac:dyDescent="0.25">
      <c r="A112" s="212" t="s">
        <v>33</v>
      </c>
      <c r="B112" s="213" t="s">
        <v>34</v>
      </c>
      <c r="C112" s="213" t="s">
        <v>715</v>
      </c>
      <c r="D112" s="214"/>
      <c r="E112" s="230">
        <v>10</v>
      </c>
      <c r="F112" s="231"/>
      <c r="G112" s="232"/>
      <c r="H112" s="232"/>
      <c r="I112" s="232"/>
    </row>
    <row r="113" spans="1:9" ht="13.5" thickBot="1" x14ac:dyDescent="0.25">
      <c r="A113" s="207" t="s">
        <v>892</v>
      </c>
      <c r="B113" s="208"/>
      <c r="C113" s="208" t="s">
        <v>716</v>
      </c>
      <c r="D113" s="252" t="str">
        <f>C133</f>
        <v>10.71.48.93</v>
      </c>
      <c r="E113" s="211">
        <f>E133</f>
        <v>20</v>
      </c>
      <c r="F113" s="240"/>
      <c r="G113" s="240"/>
      <c r="H113" s="240"/>
      <c r="I113" s="240"/>
    </row>
    <row r="114" spans="1:9" x14ac:dyDescent="0.2">
      <c r="A114" s="221" t="s">
        <v>32</v>
      </c>
      <c r="B114" s="222" t="s">
        <v>56</v>
      </c>
      <c r="C114" s="222" t="s">
        <v>716</v>
      </c>
      <c r="D114" s="223"/>
      <c r="E114" s="241">
        <v>1</v>
      </c>
      <c r="F114" s="224" t="s">
        <v>1350</v>
      </c>
      <c r="G114" s="243"/>
      <c r="H114" s="243"/>
      <c r="I114" s="243"/>
    </row>
    <row r="115" spans="1:9" x14ac:dyDescent="0.2">
      <c r="A115" s="196" t="s">
        <v>58</v>
      </c>
      <c r="B115" s="198" t="s">
        <v>59</v>
      </c>
      <c r="C115" s="198" t="s">
        <v>717</v>
      </c>
      <c r="D115" s="197"/>
      <c r="E115" s="216">
        <v>2</v>
      </c>
      <c r="F115" s="224" t="s">
        <v>1350</v>
      </c>
      <c r="G115" s="225"/>
      <c r="H115" s="225"/>
      <c r="I115" s="225"/>
    </row>
    <row r="116" spans="1:9" x14ac:dyDescent="0.2">
      <c r="A116" s="196" t="s">
        <v>60</v>
      </c>
      <c r="B116" s="198" t="s">
        <v>68</v>
      </c>
      <c r="C116" s="198" t="s">
        <v>718</v>
      </c>
      <c r="D116" s="197"/>
      <c r="E116" s="216">
        <v>3</v>
      </c>
      <c r="F116" s="224"/>
      <c r="G116" s="225"/>
      <c r="H116" s="225"/>
      <c r="I116" s="225"/>
    </row>
    <row r="117" spans="1:9" x14ac:dyDescent="0.2">
      <c r="A117" s="196"/>
      <c r="B117" s="227"/>
      <c r="C117" s="198" t="s">
        <v>719</v>
      </c>
      <c r="D117" s="197"/>
      <c r="E117" s="216">
        <v>4</v>
      </c>
      <c r="F117" s="224"/>
      <c r="G117" s="225"/>
      <c r="H117" s="225"/>
      <c r="I117" s="225"/>
    </row>
    <row r="118" spans="1:9" x14ac:dyDescent="0.2">
      <c r="A118" s="226"/>
      <c r="B118" s="227"/>
      <c r="C118" s="198" t="s">
        <v>804</v>
      </c>
      <c r="D118" s="197"/>
      <c r="E118" s="216">
        <v>5</v>
      </c>
      <c r="F118" s="224"/>
      <c r="G118" s="225"/>
      <c r="H118" s="225"/>
      <c r="I118" s="225"/>
    </row>
    <row r="119" spans="1:9" x14ac:dyDescent="0.2">
      <c r="A119" s="226"/>
      <c r="B119" s="227"/>
      <c r="C119" s="198" t="s">
        <v>973</v>
      </c>
      <c r="D119" s="197"/>
      <c r="E119" s="216">
        <v>6</v>
      </c>
      <c r="F119" s="224"/>
      <c r="G119" s="225"/>
      <c r="H119" s="225"/>
      <c r="I119" s="225"/>
    </row>
    <row r="120" spans="1:9" x14ac:dyDescent="0.2">
      <c r="A120" s="226"/>
      <c r="B120" s="227"/>
      <c r="C120" s="198" t="s">
        <v>834</v>
      </c>
      <c r="D120" s="197"/>
      <c r="E120" s="216">
        <v>7</v>
      </c>
      <c r="F120" s="224"/>
      <c r="G120" s="225"/>
      <c r="H120" s="225"/>
      <c r="I120" s="225"/>
    </row>
    <row r="121" spans="1:9" x14ac:dyDescent="0.2">
      <c r="A121" s="226"/>
      <c r="B121" s="227"/>
      <c r="C121" s="198" t="s">
        <v>835</v>
      </c>
      <c r="D121" s="197"/>
      <c r="E121" s="216">
        <v>8</v>
      </c>
      <c r="F121" s="224"/>
      <c r="G121" s="225"/>
      <c r="H121" s="225"/>
      <c r="I121" s="225"/>
    </row>
    <row r="122" spans="1:9" x14ac:dyDescent="0.2">
      <c r="A122" s="226"/>
      <c r="B122" s="227"/>
      <c r="C122" s="198" t="s">
        <v>974</v>
      </c>
      <c r="D122" s="197"/>
      <c r="E122" s="216">
        <v>9</v>
      </c>
      <c r="F122" s="224"/>
      <c r="G122" s="225"/>
      <c r="H122" s="225"/>
      <c r="I122" s="225"/>
    </row>
    <row r="123" spans="1:9" x14ac:dyDescent="0.2">
      <c r="A123" s="226"/>
      <c r="B123" s="227"/>
      <c r="C123" s="198" t="s">
        <v>975</v>
      </c>
      <c r="D123" s="197"/>
      <c r="E123" s="216">
        <v>10</v>
      </c>
      <c r="F123" s="224"/>
      <c r="G123" s="225"/>
      <c r="H123" s="225"/>
      <c r="I123" s="225"/>
    </row>
    <row r="124" spans="1:9" x14ac:dyDescent="0.2">
      <c r="A124" s="226"/>
      <c r="B124" s="227"/>
      <c r="C124" s="198" t="s">
        <v>976</v>
      </c>
      <c r="D124" s="197"/>
      <c r="E124" s="216">
        <v>11</v>
      </c>
      <c r="F124" s="224"/>
      <c r="G124" s="225"/>
      <c r="H124" s="225"/>
      <c r="I124" s="225"/>
    </row>
    <row r="125" spans="1:9" x14ac:dyDescent="0.2">
      <c r="A125" s="226"/>
      <c r="B125" s="227"/>
      <c r="C125" s="198" t="s">
        <v>977</v>
      </c>
      <c r="D125" s="197"/>
      <c r="E125" s="216">
        <v>12</v>
      </c>
      <c r="F125" s="224"/>
      <c r="G125" s="225"/>
      <c r="H125" s="225"/>
      <c r="I125" s="225"/>
    </row>
    <row r="126" spans="1:9" x14ac:dyDescent="0.2">
      <c r="A126" s="226"/>
      <c r="B126" s="227"/>
      <c r="C126" s="198" t="s">
        <v>978</v>
      </c>
      <c r="D126" s="197"/>
      <c r="E126" s="216">
        <v>13</v>
      </c>
      <c r="F126" s="224"/>
      <c r="G126" s="225"/>
      <c r="H126" s="225"/>
      <c r="I126" s="225"/>
    </row>
    <row r="127" spans="1:9" x14ac:dyDescent="0.2">
      <c r="A127" s="226"/>
      <c r="B127" s="227"/>
      <c r="C127" s="198" t="s">
        <v>979</v>
      </c>
      <c r="D127" s="197"/>
      <c r="E127" s="216">
        <v>14</v>
      </c>
      <c r="F127" s="224"/>
      <c r="G127" s="225"/>
      <c r="H127" s="225"/>
      <c r="I127" s="225"/>
    </row>
    <row r="128" spans="1:9" x14ac:dyDescent="0.2">
      <c r="A128" s="196" t="s">
        <v>989</v>
      </c>
      <c r="B128" s="199" t="s">
        <v>988</v>
      </c>
      <c r="C128" s="198" t="s">
        <v>980</v>
      </c>
      <c r="D128" s="197"/>
      <c r="E128" s="216">
        <v>15</v>
      </c>
      <c r="F128" s="224" t="s">
        <v>1350</v>
      </c>
      <c r="G128" s="225"/>
      <c r="H128" s="225"/>
      <c r="I128" s="225"/>
    </row>
    <row r="129" spans="1:9" x14ac:dyDescent="0.2">
      <c r="A129" s="196" t="s">
        <v>990</v>
      </c>
      <c r="B129" s="199" t="s">
        <v>1347</v>
      </c>
      <c r="C129" s="198" t="s">
        <v>981</v>
      </c>
      <c r="D129" s="197"/>
      <c r="E129" s="216">
        <v>16</v>
      </c>
      <c r="F129" s="224" t="s">
        <v>1350</v>
      </c>
      <c r="G129" s="225"/>
      <c r="H129" s="225"/>
      <c r="I129" s="225"/>
    </row>
    <row r="130" spans="1:9" x14ac:dyDescent="0.2">
      <c r="A130" s="196" t="s">
        <v>991</v>
      </c>
      <c r="B130" s="199" t="s">
        <v>1346</v>
      </c>
      <c r="C130" s="198" t="s">
        <v>982</v>
      </c>
      <c r="D130" s="197"/>
      <c r="E130" s="216">
        <v>17</v>
      </c>
      <c r="F130" s="224" t="s">
        <v>1350</v>
      </c>
      <c r="G130" s="225"/>
      <c r="H130" s="225"/>
      <c r="I130" s="225"/>
    </row>
    <row r="131" spans="1:9" x14ac:dyDescent="0.2">
      <c r="A131" s="196" t="s">
        <v>992</v>
      </c>
      <c r="B131" s="199" t="s">
        <v>1348</v>
      </c>
      <c r="C131" s="198" t="s">
        <v>983</v>
      </c>
      <c r="D131" s="197"/>
      <c r="E131" s="216">
        <v>18</v>
      </c>
      <c r="F131" s="224" t="s">
        <v>1350</v>
      </c>
      <c r="G131" s="225"/>
      <c r="H131" s="225"/>
      <c r="I131" s="225"/>
    </row>
    <row r="132" spans="1:9" x14ac:dyDescent="0.2">
      <c r="A132" s="196" t="s">
        <v>993</v>
      </c>
      <c r="B132" s="199" t="s">
        <v>1349</v>
      </c>
      <c r="C132" s="198" t="s">
        <v>984</v>
      </c>
      <c r="D132" s="197"/>
      <c r="E132" s="216">
        <v>19</v>
      </c>
      <c r="F132" s="224" t="s">
        <v>1350</v>
      </c>
      <c r="G132" s="225"/>
      <c r="H132" s="225"/>
      <c r="I132" s="225"/>
    </row>
    <row r="133" spans="1:9" ht="13.5" thickBot="1" x14ac:dyDescent="0.25">
      <c r="A133" s="196" t="s">
        <v>994</v>
      </c>
      <c r="B133" s="199" t="s">
        <v>1345</v>
      </c>
      <c r="C133" s="198" t="s">
        <v>985</v>
      </c>
      <c r="D133" s="197"/>
      <c r="E133" s="216">
        <v>20</v>
      </c>
      <c r="F133" s="224" t="s">
        <v>1350</v>
      </c>
      <c r="G133" s="225"/>
      <c r="H133" s="225"/>
      <c r="I133" s="225"/>
    </row>
    <row r="134" spans="1:9" ht="13.5" thickBot="1" x14ac:dyDescent="0.25">
      <c r="A134" s="207" t="s">
        <v>893</v>
      </c>
      <c r="B134" s="208"/>
      <c r="C134" s="208" t="s">
        <v>986</v>
      </c>
      <c r="D134" s="252" t="str">
        <f>C154</f>
        <v>10.71.48.113</v>
      </c>
      <c r="E134" s="211">
        <f>E154</f>
        <v>20</v>
      </c>
      <c r="F134" s="240"/>
      <c r="G134" s="240"/>
      <c r="H134" s="240"/>
      <c r="I134" s="240"/>
    </row>
    <row r="135" spans="1:9" x14ac:dyDescent="0.2">
      <c r="A135" s="221" t="s">
        <v>1607</v>
      </c>
      <c r="B135" s="222" t="s">
        <v>1613</v>
      </c>
      <c r="C135" s="222" t="s">
        <v>986</v>
      </c>
      <c r="D135" s="223"/>
      <c r="E135" s="241">
        <v>1</v>
      </c>
      <c r="F135" s="245"/>
      <c r="G135" s="243" t="s">
        <v>1463</v>
      </c>
      <c r="H135" s="243"/>
      <c r="I135" s="243"/>
    </row>
    <row r="136" spans="1:9" x14ac:dyDescent="0.2">
      <c r="A136" s="196" t="s">
        <v>1608</v>
      </c>
      <c r="B136" s="198" t="s">
        <v>1615</v>
      </c>
      <c r="C136" s="198" t="s">
        <v>706</v>
      </c>
      <c r="D136" s="197"/>
      <c r="E136" s="216">
        <v>2</v>
      </c>
      <c r="F136" s="224"/>
      <c r="G136" s="225" t="s">
        <v>1464</v>
      </c>
      <c r="H136" s="225"/>
      <c r="I136" s="225"/>
    </row>
    <row r="137" spans="1:9" x14ac:dyDescent="0.2">
      <c r="A137" s="196" t="s">
        <v>1609</v>
      </c>
      <c r="B137" s="198" t="s">
        <v>1614</v>
      </c>
      <c r="C137" s="198" t="s">
        <v>720</v>
      </c>
      <c r="D137" s="197"/>
      <c r="E137" s="216">
        <v>3</v>
      </c>
      <c r="F137" s="224"/>
      <c r="G137" s="225" t="s">
        <v>1465</v>
      </c>
      <c r="H137" s="225"/>
      <c r="I137" s="225"/>
    </row>
    <row r="138" spans="1:9" x14ac:dyDescent="0.2">
      <c r="A138" s="196" t="s">
        <v>1610</v>
      </c>
      <c r="B138" s="198" t="s">
        <v>1469</v>
      </c>
      <c r="C138" s="198" t="s">
        <v>996</v>
      </c>
      <c r="D138" s="197"/>
      <c r="E138" s="216">
        <v>4</v>
      </c>
      <c r="F138" s="224"/>
      <c r="G138" s="225" t="s">
        <v>1466</v>
      </c>
      <c r="H138" s="225"/>
      <c r="I138" s="225"/>
    </row>
    <row r="139" spans="1:9" x14ac:dyDescent="0.2">
      <c r="A139" s="196" t="s">
        <v>1611</v>
      </c>
      <c r="B139" s="198" t="s">
        <v>1469</v>
      </c>
      <c r="C139" s="198" t="s">
        <v>997</v>
      </c>
      <c r="D139" s="197"/>
      <c r="E139" s="216">
        <v>5</v>
      </c>
      <c r="F139" s="224"/>
      <c r="G139" s="225" t="s">
        <v>1467</v>
      </c>
      <c r="H139" s="225"/>
      <c r="I139" s="225"/>
    </row>
    <row r="140" spans="1:9" x14ac:dyDescent="0.2">
      <c r="A140" s="196" t="s">
        <v>1612</v>
      </c>
      <c r="B140" s="198" t="s">
        <v>1468</v>
      </c>
      <c r="C140" s="198" t="s">
        <v>998</v>
      </c>
      <c r="D140" s="197"/>
      <c r="E140" s="216">
        <v>6</v>
      </c>
      <c r="F140" s="224"/>
      <c r="G140" s="225"/>
      <c r="H140" s="225"/>
      <c r="I140" s="225"/>
    </row>
    <row r="141" spans="1:9" x14ac:dyDescent="0.2">
      <c r="A141" s="226"/>
      <c r="B141" s="227"/>
      <c r="C141" s="198" t="s">
        <v>721</v>
      </c>
      <c r="D141" s="197"/>
      <c r="E141" s="216">
        <v>7</v>
      </c>
      <c r="F141" s="224"/>
      <c r="G141" s="225"/>
      <c r="H141" s="225"/>
      <c r="I141" s="225"/>
    </row>
    <row r="142" spans="1:9" x14ac:dyDescent="0.2">
      <c r="A142" s="226"/>
      <c r="B142" s="227"/>
      <c r="C142" s="198" t="s">
        <v>865</v>
      </c>
      <c r="D142" s="197"/>
      <c r="E142" s="216">
        <v>8</v>
      </c>
      <c r="F142" s="224"/>
      <c r="G142" s="225"/>
      <c r="H142" s="225"/>
      <c r="I142" s="225"/>
    </row>
    <row r="143" spans="1:9" x14ac:dyDescent="0.2">
      <c r="A143" s="226"/>
      <c r="B143" s="227"/>
      <c r="C143" s="198" t="s">
        <v>866</v>
      </c>
      <c r="D143" s="197"/>
      <c r="E143" s="216">
        <v>9</v>
      </c>
      <c r="F143" s="224"/>
      <c r="G143" s="225"/>
      <c r="H143" s="225"/>
      <c r="I143" s="225"/>
    </row>
    <row r="144" spans="1:9" x14ac:dyDescent="0.2">
      <c r="A144" s="226"/>
      <c r="B144" s="227"/>
      <c r="C144" s="198" t="s">
        <v>867</v>
      </c>
      <c r="D144" s="197"/>
      <c r="E144" s="216">
        <v>10</v>
      </c>
      <c r="F144" s="224"/>
      <c r="G144" s="225"/>
      <c r="H144" s="225"/>
      <c r="I144" s="225"/>
    </row>
    <row r="145" spans="1:9" x14ac:dyDescent="0.2">
      <c r="A145" s="226"/>
      <c r="B145" s="227"/>
      <c r="C145" s="198" t="s">
        <v>999</v>
      </c>
      <c r="D145" s="197"/>
      <c r="E145" s="216">
        <v>11</v>
      </c>
      <c r="F145" s="224"/>
      <c r="G145" s="225"/>
      <c r="H145" s="225"/>
      <c r="I145" s="225"/>
    </row>
    <row r="146" spans="1:9" x14ac:dyDescent="0.2">
      <c r="A146" s="226"/>
      <c r="B146" s="227"/>
      <c r="C146" s="198" t="s">
        <v>1000</v>
      </c>
      <c r="D146" s="197"/>
      <c r="E146" s="216">
        <v>12</v>
      </c>
      <c r="F146" s="224"/>
      <c r="G146" s="225"/>
      <c r="H146" s="225"/>
      <c r="I146" s="225"/>
    </row>
    <row r="147" spans="1:9" x14ac:dyDescent="0.2">
      <c r="A147" s="226"/>
      <c r="B147" s="227"/>
      <c r="C147" s="198" t="s">
        <v>1001</v>
      </c>
      <c r="D147" s="197"/>
      <c r="E147" s="216">
        <v>13</v>
      </c>
      <c r="F147" s="224"/>
      <c r="G147" s="225"/>
      <c r="H147" s="225"/>
      <c r="I147" s="225"/>
    </row>
    <row r="148" spans="1:9" x14ac:dyDescent="0.2">
      <c r="A148" s="226"/>
      <c r="B148" s="227"/>
      <c r="C148" s="198" t="s">
        <v>1002</v>
      </c>
      <c r="D148" s="197"/>
      <c r="E148" s="216">
        <v>14</v>
      </c>
      <c r="F148" s="224"/>
      <c r="G148" s="225"/>
      <c r="H148" s="225"/>
      <c r="I148" s="225"/>
    </row>
    <row r="149" spans="1:9" x14ac:dyDescent="0.2">
      <c r="A149" s="226"/>
      <c r="B149" s="227"/>
      <c r="C149" s="198" t="s">
        <v>1003</v>
      </c>
      <c r="D149" s="197"/>
      <c r="E149" s="216">
        <v>15</v>
      </c>
      <c r="F149" s="224"/>
      <c r="G149" s="225"/>
      <c r="H149" s="225"/>
      <c r="I149" s="225"/>
    </row>
    <row r="150" spans="1:9" x14ac:dyDescent="0.2">
      <c r="A150" s="226"/>
      <c r="B150" s="227"/>
      <c r="C150" s="198" t="s">
        <v>722</v>
      </c>
      <c r="D150" s="197"/>
      <c r="E150" s="216">
        <v>16</v>
      </c>
      <c r="F150" s="224"/>
      <c r="G150" s="225"/>
      <c r="H150" s="225"/>
      <c r="I150" s="225"/>
    </row>
    <row r="151" spans="1:9" x14ac:dyDescent="0.2">
      <c r="A151" s="226"/>
      <c r="B151" s="227"/>
      <c r="C151" s="198" t="s">
        <v>724</v>
      </c>
      <c r="D151" s="197"/>
      <c r="E151" s="216">
        <v>17</v>
      </c>
      <c r="F151" s="224"/>
      <c r="G151" s="225"/>
      <c r="H151" s="225"/>
      <c r="I151" s="225"/>
    </row>
    <row r="152" spans="1:9" x14ac:dyDescent="0.2">
      <c r="A152" s="216"/>
      <c r="B152" s="224"/>
      <c r="C152" s="224" t="s">
        <v>1004</v>
      </c>
      <c r="D152" s="197"/>
      <c r="E152" s="216">
        <v>18</v>
      </c>
      <c r="F152" s="224"/>
      <c r="G152" s="225"/>
      <c r="H152" s="225"/>
      <c r="I152" s="225"/>
    </row>
    <row r="153" spans="1:9" x14ac:dyDescent="0.2">
      <c r="A153" s="216"/>
      <c r="B153" s="224"/>
      <c r="C153" s="224" t="s">
        <v>1005</v>
      </c>
      <c r="D153" s="197"/>
      <c r="E153" s="216">
        <v>19</v>
      </c>
      <c r="F153" s="224"/>
      <c r="G153" s="225"/>
      <c r="H153" s="225"/>
      <c r="I153" s="225"/>
    </row>
    <row r="154" spans="1:9" ht="13.5" thickBot="1" x14ac:dyDescent="0.25">
      <c r="A154" s="230"/>
      <c r="B154" s="231"/>
      <c r="C154" s="231" t="s">
        <v>1006</v>
      </c>
      <c r="D154" s="214"/>
      <c r="E154" s="230">
        <v>20</v>
      </c>
      <c r="F154" s="231"/>
      <c r="G154" s="232"/>
      <c r="H154" s="232"/>
      <c r="I154" s="232"/>
    </row>
    <row r="155" spans="1:9" ht="13.5" thickBot="1" x14ac:dyDescent="0.25">
      <c r="A155" s="207" t="s">
        <v>898</v>
      </c>
      <c r="B155" s="208"/>
      <c r="C155" s="208" t="s">
        <v>1007</v>
      </c>
      <c r="D155" s="252" t="str">
        <f>C169</f>
        <v>10.71.48.127</v>
      </c>
      <c r="E155" s="211">
        <f>E169</f>
        <v>14</v>
      </c>
      <c r="F155" s="240"/>
      <c r="G155" s="240"/>
      <c r="H155" s="240"/>
      <c r="I155" s="240"/>
    </row>
    <row r="156" spans="1:9" x14ac:dyDescent="0.2">
      <c r="A156" s="216"/>
      <c r="B156" s="224"/>
      <c r="C156" s="224" t="s">
        <v>1007</v>
      </c>
      <c r="D156" s="197"/>
      <c r="E156" s="241">
        <v>1</v>
      </c>
      <c r="F156" s="245"/>
      <c r="G156" s="243"/>
      <c r="H156" s="243"/>
      <c r="I156" s="243"/>
    </row>
    <row r="157" spans="1:9" x14ac:dyDescent="0.2">
      <c r="A157" s="217"/>
      <c r="B157" s="218"/>
      <c r="C157" s="224" t="s">
        <v>1008</v>
      </c>
      <c r="D157" s="197"/>
      <c r="E157" s="216">
        <v>2</v>
      </c>
      <c r="F157" s="224"/>
      <c r="G157" s="225"/>
      <c r="H157" s="225"/>
      <c r="I157" s="225"/>
    </row>
    <row r="158" spans="1:9" x14ac:dyDescent="0.2">
      <c r="A158" s="217"/>
      <c r="B158" s="218"/>
      <c r="C158" s="224" t="s">
        <v>911</v>
      </c>
      <c r="D158" s="259"/>
      <c r="E158" s="216">
        <v>3</v>
      </c>
      <c r="F158" s="224"/>
      <c r="G158" s="225"/>
      <c r="H158" s="225"/>
      <c r="I158" s="225"/>
    </row>
    <row r="159" spans="1:9" x14ac:dyDescent="0.2">
      <c r="A159" s="217"/>
      <c r="B159" s="218"/>
      <c r="C159" s="224" t="s">
        <v>914</v>
      </c>
      <c r="D159" s="259"/>
      <c r="E159" s="216">
        <v>4</v>
      </c>
      <c r="F159" s="224"/>
      <c r="G159" s="225"/>
      <c r="H159" s="225"/>
      <c r="I159" s="225"/>
    </row>
    <row r="160" spans="1:9" x14ac:dyDescent="0.2">
      <c r="A160" s="217"/>
      <c r="B160" s="218"/>
      <c r="C160" s="224" t="s">
        <v>1009</v>
      </c>
      <c r="D160" s="259"/>
      <c r="E160" s="216">
        <v>5</v>
      </c>
      <c r="F160" s="224"/>
      <c r="G160" s="225"/>
      <c r="H160" s="225"/>
      <c r="I160" s="225"/>
    </row>
    <row r="161" spans="1:9" x14ac:dyDescent="0.2">
      <c r="A161" s="217"/>
      <c r="B161" s="218"/>
      <c r="C161" s="224" t="s">
        <v>723</v>
      </c>
      <c r="D161" s="259"/>
      <c r="E161" s="216">
        <v>6</v>
      </c>
      <c r="F161" s="224"/>
      <c r="G161" s="225"/>
      <c r="H161" s="225"/>
      <c r="I161" s="225"/>
    </row>
    <row r="162" spans="1:9" x14ac:dyDescent="0.2">
      <c r="A162" s="217"/>
      <c r="B162" s="218"/>
      <c r="C162" s="224" t="s">
        <v>725</v>
      </c>
      <c r="D162" s="259"/>
      <c r="E162" s="216">
        <v>7</v>
      </c>
      <c r="F162" s="224"/>
      <c r="G162" s="225"/>
      <c r="H162" s="225"/>
      <c r="I162" s="225"/>
    </row>
    <row r="163" spans="1:9" x14ac:dyDescent="0.2">
      <c r="A163" s="217"/>
      <c r="B163" s="218"/>
      <c r="C163" s="224" t="s">
        <v>727</v>
      </c>
      <c r="D163" s="259"/>
      <c r="E163" s="216">
        <v>8</v>
      </c>
      <c r="F163" s="224"/>
      <c r="G163" s="225"/>
      <c r="H163" s="225"/>
      <c r="I163" s="225"/>
    </row>
    <row r="164" spans="1:9" x14ac:dyDescent="0.2">
      <c r="A164" s="217"/>
      <c r="B164" s="218"/>
      <c r="C164" s="224" t="s">
        <v>728</v>
      </c>
      <c r="D164" s="259"/>
      <c r="E164" s="216">
        <v>9</v>
      </c>
      <c r="F164" s="224"/>
      <c r="G164" s="225"/>
      <c r="H164" s="225"/>
      <c r="I164" s="225"/>
    </row>
    <row r="165" spans="1:9" x14ac:dyDescent="0.2">
      <c r="A165" s="217"/>
      <c r="B165" s="218"/>
      <c r="C165" s="224" t="s">
        <v>729</v>
      </c>
      <c r="D165" s="259"/>
      <c r="E165" s="216">
        <v>10</v>
      </c>
      <c r="F165" s="224"/>
      <c r="G165" s="225"/>
      <c r="H165" s="225"/>
      <c r="I165" s="225"/>
    </row>
    <row r="166" spans="1:9" x14ac:dyDescent="0.2">
      <c r="A166" s="217"/>
      <c r="B166" s="218"/>
      <c r="C166" s="224" t="s">
        <v>730</v>
      </c>
      <c r="D166" s="259"/>
      <c r="E166" s="216">
        <v>11</v>
      </c>
      <c r="F166" s="224"/>
      <c r="G166" s="225"/>
      <c r="H166" s="225"/>
      <c r="I166" s="225"/>
    </row>
    <row r="167" spans="1:9" x14ac:dyDescent="0.2">
      <c r="A167" s="217"/>
      <c r="B167" s="218"/>
      <c r="C167" s="224" t="s">
        <v>780</v>
      </c>
      <c r="D167" s="259"/>
      <c r="E167" s="216">
        <v>12</v>
      </c>
      <c r="F167" s="224"/>
      <c r="G167" s="225"/>
      <c r="H167" s="225"/>
      <c r="I167" s="225"/>
    </row>
    <row r="168" spans="1:9" x14ac:dyDescent="0.2">
      <c r="A168" s="217"/>
      <c r="B168" s="218"/>
      <c r="C168" s="224" t="s">
        <v>781</v>
      </c>
      <c r="D168" s="259"/>
      <c r="E168" s="216">
        <v>13</v>
      </c>
      <c r="F168" s="224"/>
      <c r="G168" s="225"/>
      <c r="H168" s="225"/>
      <c r="I168" s="225"/>
    </row>
    <row r="169" spans="1:9" s="55" customFormat="1" ht="13.5" thickBot="1" x14ac:dyDescent="0.25">
      <c r="A169" s="230"/>
      <c r="B169" s="231"/>
      <c r="C169" s="231" t="s">
        <v>782</v>
      </c>
      <c r="D169" s="232"/>
      <c r="E169" s="230">
        <v>14</v>
      </c>
      <c r="F169" s="260"/>
      <c r="G169" s="261"/>
      <c r="H169" s="261"/>
      <c r="I169" s="261"/>
    </row>
    <row r="170" spans="1:9" ht="13.5" thickBot="1" x14ac:dyDescent="0.25">
      <c r="A170" s="233"/>
      <c r="B170" s="233"/>
      <c r="C170" s="233"/>
      <c r="D170" s="233"/>
      <c r="E170" s="233"/>
      <c r="F170" s="233"/>
      <c r="G170" s="233"/>
      <c r="H170" s="233"/>
      <c r="I170" s="233"/>
    </row>
    <row r="171" spans="1:9" ht="13.5" thickBot="1" x14ac:dyDescent="0.25">
      <c r="A171" s="234" t="s">
        <v>1010</v>
      </c>
      <c r="B171" s="234"/>
      <c r="C171" s="235" t="s">
        <v>783</v>
      </c>
      <c r="D171" s="235" t="s">
        <v>1042</v>
      </c>
      <c r="E171" s="234" t="s">
        <v>922</v>
      </c>
      <c r="F171" s="235" t="s">
        <v>96</v>
      </c>
      <c r="G171" s="235" t="s">
        <v>107</v>
      </c>
      <c r="H171" s="235"/>
      <c r="I171" s="235"/>
    </row>
    <row r="172" spans="1:9" ht="13.5" thickBot="1" x14ac:dyDescent="0.25">
      <c r="A172" s="207" t="s">
        <v>891</v>
      </c>
      <c r="B172" s="208"/>
      <c r="C172" s="208" t="s">
        <v>783</v>
      </c>
      <c r="D172" s="252" t="str">
        <f>C182</f>
        <v>10.71.48.137</v>
      </c>
      <c r="E172" s="211">
        <f>E182</f>
        <v>10</v>
      </c>
      <c r="F172" s="240"/>
      <c r="G172" s="240"/>
      <c r="H172" s="240"/>
      <c r="I172" s="240"/>
    </row>
    <row r="173" spans="1:9" x14ac:dyDescent="0.2">
      <c r="A173" s="241" t="s">
        <v>653</v>
      </c>
      <c r="B173" s="245"/>
      <c r="C173" s="222" t="s">
        <v>783</v>
      </c>
      <c r="D173" s="223"/>
      <c r="E173" s="241">
        <v>1</v>
      </c>
      <c r="F173" s="245" t="s">
        <v>1010</v>
      </c>
      <c r="G173" s="243"/>
      <c r="H173" s="243"/>
      <c r="I173" s="243"/>
    </row>
    <row r="174" spans="1:9" x14ac:dyDescent="0.2">
      <c r="A174" s="216" t="s">
        <v>654</v>
      </c>
      <c r="B174" s="224"/>
      <c r="C174" s="198" t="s">
        <v>726</v>
      </c>
      <c r="D174" s="197"/>
      <c r="E174" s="216">
        <v>2</v>
      </c>
      <c r="F174" s="224" t="s">
        <v>1010</v>
      </c>
      <c r="G174" s="225"/>
      <c r="H174" s="225"/>
      <c r="I174" s="225"/>
    </row>
    <row r="175" spans="1:9" x14ac:dyDescent="0.2">
      <c r="A175" s="216" t="s">
        <v>2020</v>
      </c>
      <c r="B175" s="224" t="s">
        <v>57</v>
      </c>
      <c r="C175" s="198" t="s">
        <v>748</v>
      </c>
      <c r="D175" s="197"/>
      <c r="E175" s="216">
        <v>3</v>
      </c>
      <c r="F175" s="224" t="s">
        <v>1010</v>
      </c>
      <c r="G175" s="225"/>
      <c r="H175" s="225"/>
      <c r="I175" s="225"/>
    </row>
    <row r="176" spans="1:9" x14ac:dyDescent="0.2">
      <c r="A176" s="216" t="s">
        <v>2021</v>
      </c>
      <c r="B176" s="224" t="s">
        <v>45</v>
      </c>
      <c r="C176" s="198" t="s">
        <v>1011</v>
      </c>
      <c r="D176" s="197"/>
      <c r="E176" s="216">
        <v>4</v>
      </c>
      <c r="F176" s="224" t="s">
        <v>1010</v>
      </c>
      <c r="G176" s="225"/>
      <c r="H176" s="225"/>
      <c r="I176" s="225"/>
    </row>
    <row r="177" spans="1:9" x14ac:dyDescent="0.2">
      <c r="A177" s="216" t="s">
        <v>85</v>
      </c>
      <c r="B177" s="224" t="s">
        <v>87</v>
      </c>
      <c r="C177" s="198" t="s">
        <v>1012</v>
      </c>
      <c r="D177" s="197"/>
      <c r="E177" s="216">
        <v>5</v>
      </c>
      <c r="F177" s="224" t="s">
        <v>1010</v>
      </c>
      <c r="G177" s="225"/>
      <c r="H177" s="225"/>
      <c r="I177" s="225"/>
    </row>
    <row r="178" spans="1:9" x14ac:dyDescent="0.2">
      <c r="A178" s="216" t="s">
        <v>86</v>
      </c>
      <c r="B178" s="224" t="s">
        <v>88</v>
      </c>
      <c r="C178" s="198" t="s">
        <v>1013</v>
      </c>
      <c r="D178" s="197"/>
      <c r="E178" s="216">
        <v>6</v>
      </c>
      <c r="F178" s="224" t="s">
        <v>1010</v>
      </c>
      <c r="G178" s="225"/>
      <c r="H178" s="225"/>
      <c r="I178" s="225"/>
    </row>
    <row r="179" spans="1:9" x14ac:dyDescent="0.2">
      <c r="A179" s="217"/>
      <c r="C179" s="198" t="s">
        <v>1014</v>
      </c>
      <c r="D179" s="197"/>
      <c r="E179" s="216">
        <v>7</v>
      </c>
      <c r="F179" s="224" t="s">
        <v>1010</v>
      </c>
      <c r="G179" s="225"/>
      <c r="H179" s="225"/>
      <c r="I179" s="225"/>
    </row>
    <row r="180" spans="1:9" x14ac:dyDescent="0.2">
      <c r="A180" s="216" t="s">
        <v>257</v>
      </c>
      <c r="B180" s="198" t="s">
        <v>1953</v>
      </c>
      <c r="C180" s="198" t="s">
        <v>1015</v>
      </c>
      <c r="D180" s="197"/>
      <c r="E180" s="216">
        <v>8</v>
      </c>
      <c r="F180" s="224" t="s">
        <v>1010</v>
      </c>
      <c r="G180" s="225"/>
      <c r="H180" s="225"/>
      <c r="I180" s="225"/>
    </row>
    <row r="181" spans="1:9" x14ac:dyDescent="0.2">
      <c r="A181" s="216" t="s">
        <v>2013</v>
      </c>
      <c r="B181" s="198" t="s">
        <v>2014</v>
      </c>
      <c r="C181" s="198" t="s">
        <v>1016</v>
      </c>
      <c r="D181" s="197"/>
      <c r="E181" s="216">
        <v>9</v>
      </c>
      <c r="F181" s="224" t="s">
        <v>1010</v>
      </c>
      <c r="G181" s="225"/>
      <c r="H181" s="225"/>
      <c r="I181" s="225"/>
    </row>
    <row r="182" spans="1:9" ht="13.5" thickBot="1" x14ac:dyDescent="0.25">
      <c r="A182" s="212" t="s">
        <v>2022</v>
      </c>
      <c r="B182" s="213" t="s">
        <v>103</v>
      </c>
      <c r="C182" s="213" t="s">
        <v>1017</v>
      </c>
      <c r="D182" s="214"/>
      <c r="E182" s="230">
        <v>10</v>
      </c>
      <c r="F182" s="231" t="s">
        <v>1010</v>
      </c>
      <c r="G182" s="232"/>
      <c r="H182" s="232"/>
      <c r="I182" s="232"/>
    </row>
    <row r="183" spans="1:9" ht="13.5" thickBot="1" x14ac:dyDescent="0.25">
      <c r="A183" s="207" t="s">
        <v>892</v>
      </c>
      <c r="B183" s="208"/>
      <c r="C183" s="208" t="s">
        <v>1018</v>
      </c>
      <c r="D183" s="252" t="str">
        <f>C203</f>
        <v>10.71.48.157</v>
      </c>
      <c r="E183" s="211">
        <f>E203</f>
        <v>20</v>
      </c>
      <c r="F183" s="240"/>
      <c r="G183" s="240"/>
      <c r="H183" s="240"/>
      <c r="I183" s="240"/>
    </row>
    <row r="184" spans="1:9" x14ac:dyDescent="0.2">
      <c r="A184" s="221" t="s">
        <v>1992</v>
      </c>
      <c r="B184" s="222" t="s">
        <v>1994</v>
      </c>
      <c r="C184" s="222" t="s">
        <v>1018</v>
      </c>
      <c r="D184" s="223"/>
      <c r="E184" s="221">
        <v>1</v>
      </c>
      <c r="F184" s="245" t="s">
        <v>1010</v>
      </c>
      <c r="G184" s="243"/>
      <c r="H184" s="243"/>
      <c r="I184" s="243"/>
    </row>
    <row r="185" spans="1:9" x14ac:dyDescent="0.2">
      <c r="A185" s="216" t="s">
        <v>2000</v>
      </c>
      <c r="B185" s="198" t="s">
        <v>1995</v>
      </c>
      <c r="C185" s="198" t="s">
        <v>731</v>
      </c>
      <c r="D185" s="197"/>
      <c r="E185" s="216">
        <v>2</v>
      </c>
      <c r="F185" s="224" t="s">
        <v>1010</v>
      </c>
      <c r="G185" s="225"/>
      <c r="H185" s="225"/>
      <c r="I185" s="225"/>
    </row>
    <row r="186" spans="1:9" x14ac:dyDescent="0.2">
      <c r="A186" s="216" t="s">
        <v>2001</v>
      </c>
      <c r="B186" s="198" t="s">
        <v>1996</v>
      </c>
      <c r="C186" s="198" t="s">
        <v>749</v>
      </c>
      <c r="D186" s="197"/>
      <c r="E186" s="216">
        <v>3</v>
      </c>
      <c r="F186" s="224" t="s">
        <v>1010</v>
      </c>
      <c r="G186" s="225"/>
      <c r="H186" s="225"/>
      <c r="I186" s="225"/>
    </row>
    <row r="187" spans="1:9" x14ac:dyDescent="0.2">
      <c r="A187" s="216" t="s">
        <v>2002</v>
      </c>
      <c r="B187" s="198" t="s">
        <v>1997</v>
      </c>
      <c r="C187" s="198" t="s">
        <v>752</v>
      </c>
      <c r="D187" s="197"/>
      <c r="E187" s="216">
        <v>4</v>
      </c>
      <c r="F187" s="224" t="s">
        <v>1010</v>
      </c>
      <c r="G187" s="225"/>
      <c r="H187" s="225"/>
      <c r="I187" s="225"/>
    </row>
    <row r="188" spans="1:9" x14ac:dyDescent="0.2">
      <c r="A188" s="216" t="s">
        <v>2003</v>
      </c>
      <c r="B188" s="198" t="s">
        <v>1998</v>
      </c>
      <c r="C188" s="198" t="s">
        <v>753</v>
      </c>
      <c r="D188" s="197"/>
      <c r="E188" s="216">
        <v>5</v>
      </c>
      <c r="F188" s="224" t="s">
        <v>1010</v>
      </c>
      <c r="G188" s="225"/>
      <c r="H188" s="225"/>
      <c r="I188" s="225"/>
    </row>
    <row r="189" spans="1:9" x14ac:dyDescent="0.2">
      <c r="A189" s="233" t="s">
        <v>2004</v>
      </c>
      <c r="B189" s="198" t="s">
        <v>1999</v>
      </c>
      <c r="C189" s="198" t="s">
        <v>754</v>
      </c>
      <c r="D189" s="197"/>
      <c r="E189" s="216">
        <v>6</v>
      </c>
      <c r="F189" s="224" t="s">
        <v>1010</v>
      </c>
      <c r="G189" s="225"/>
      <c r="H189" s="225"/>
      <c r="I189" s="225"/>
    </row>
    <row r="190" spans="1:9" x14ac:dyDescent="0.2">
      <c r="A190" s="216" t="s">
        <v>1241</v>
      </c>
      <c r="B190" s="198" t="s">
        <v>1240</v>
      </c>
      <c r="C190" s="198" t="s">
        <v>755</v>
      </c>
      <c r="D190" s="197"/>
      <c r="E190" s="216">
        <v>7</v>
      </c>
      <c r="F190" s="224" t="s">
        <v>1010</v>
      </c>
      <c r="G190" s="225"/>
      <c r="H190" s="225"/>
      <c r="I190" s="225"/>
    </row>
    <row r="191" spans="1:9" x14ac:dyDescent="0.2">
      <c r="A191" s="216"/>
      <c r="B191" s="198"/>
      <c r="C191" s="198" t="s">
        <v>756</v>
      </c>
      <c r="D191" s="197"/>
      <c r="E191" s="216">
        <v>8</v>
      </c>
      <c r="F191" s="224"/>
      <c r="G191" s="225"/>
      <c r="H191" s="225"/>
      <c r="I191" s="225"/>
    </row>
    <row r="192" spans="1:9" x14ac:dyDescent="0.2">
      <c r="A192" s="216"/>
      <c r="B192" s="198"/>
      <c r="C192" s="198" t="s">
        <v>757</v>
      </c>
      <c r="D192" s="197"/>
      <c r="E192" s="216">
        <v>9</v>
      </c>
      <c r="F192" s="224"/>
      <c r="G192" s="225"/>
      <c r="H192" s="225"/>
      <c r="I192" s="225"/>
    </row>
    <row r="193" spans="1:9" x14ac:dyDescent="0.2">
      <c r="A193" s="196" t="s">
        <v>1177</v>
      </c>
      <c r="B193" s="262" t="s">
        <v>2015</v>
      </c>
      <c r="C193" s="198" t="s">
        <v>1019</v>
      </c>
      <c r="D193" s="197"/>
      <c r="E193" s="216">
        <v>10</v>
      </c>
      <c r="F193" s="224" t="s">
        <v>1010</v>
      </c>
      <c r="G193" s="225" t="s">
        <v>1178</v>
      </c>
      <c r="H193" s="225"/>
      <c r="I193" s="225"/>
    </row>
    <row r="194" spans="1:9" x14ac:dyDescent="0.2">
      <c r="A194" s="196" t="s">
        <v>1990</v>
      </c>
      <c r="B194" s="262" t="s">
        <v>2015</v>
      </c>
      <c r="C194" s="198" t="s">
        <v>1020</v>
      </c>
      <c r="D194" s="197"/>
      <c r="E194" s="216">
        <v>11</v>
      </c>
      <c r="F194" s="224" t="s">
        <v>1010</v>
      </c>
      <c r="G194" s="225"/>
      <c r="H194" s="225"/>
      <c r="I194" s="225"/>
    </row>
    <row r="195" spans="1:9" x14ac:dyDescent="0.2">
      <c r="A195" s="196" t="s">
        <v>1991</v>
      </c>
      <c r="B195" s="262" t="s">
        <v>2015</v>
      </c>
      <c r="C195" s="198" t="s">
        <v>750</v>
      </c>
      <c r="D195" s="197"/>
      <c r="E195" s="216">
        <v>12</v>
      </c>
      <c r="F195" s="224" t="s">
        <v>1010</v>
      </c>
      <c r="G195" s="225"/>
      <c r="H195" s="225"/>
      <c r="I195" s="225"/>
    </row>
    <row r="196" spans="1:9" x14ac:dyDescent="0.2">
      <c r="A196" s="196" t="s">
        <v>153</v>
      </c>
      <c r="B196" s="262" t="s">
        <v>2015</v>
      </c>
      <c r="C196" s="198" t="s">
        <v>759</v>
      </c>
      <c r="D196" s="197"/>
      <c r="E196" s="216">
        <v>13</v>
      </c>
      <c r="F196" s="224" t="s">
        <v>1010</v>
      </c>
      <c r="G196" s="225"/>
      <c r="H196" s="225"/>
      <c r="I196" s="225"/>
    </row>
    <row r="197" spans="1:9" x14ac:dyDescent="0.2">
      <c r="A197" s="196" t="s">
        <v>1210</v>
      </c>
      <c r="B197" s="262" t="s">
        <v>2015</v>
      </c>
      <c r="C197" s="198" t="s">
        <v>760</v>
      </c>
      <c r="D197" s="197"/>
      <c r="E197" s="216">
        <v>14</v>
      </c>
      <c r="F197" s="224" t="s">
        <v>1010</v>
      </c>
      <c r="G197" s="225" t="s">
        <v>1278</v>
      </c>
      <c r="H197" s="225"/>
      <c r="I197" s="225"/>
    </row>
    <row r="198" spans="1:9" x14ac:dyDescent="0.2">
      <c r="A198" s="196" t="s">
        <v>1211</v>
      </c>
      <c r="B198" s="262" t="s">
        <v>2015</v>
      </c>
      <c r="C198" s="198" t="s">
        <v>761</v>
      </c>
      <c r="D198" s="197"/>
      <c r="E198" s="216">
        <v>15</v>
      </c>
      <c r="F198" s="224" t="s">
        <v>1010</v>
      </c>
      <c r="G198" s="225" t="s">
        <v>1278</v>
      </c>
      <c r="H198" s="225"/>
      <c r="I198" s="225"/>
    </row>
    <row r="199" spans="1:9" x14ac:dyDescent="0.2">
      <c r="A199" s="196" t="s">
        <v>89</v>
      </c>
      <c r="B199" s="198" t="s">
        <v>90</v>
      </c>
      <c r="C199" s="198" t="s">
        <v>762</v>
      </c>
      <c r="D199" s="197"/>
      <c r="E199" s="216">
        <v>16</v>
      </c>
      <c r="F199" s="224" t="s">
        <v>1010</v>
      </c>
      <c r="G199" s="225" t="s">
        <v>264</v>
      </c>
      <c r="H199" s="225"/>
      <c r="I199" s="225"/>
    </row>
    <row r="200" spans="1:9" x14ac:dyDescent="0.2">
      <c r="A200" s="196" t="s">
        <v>1901</v>
      </c>
      <c r="B200" s="198" t="s">
        <v>90</v>
      </c>
      <c r="C200" s="198" t="s">
        <v>771</v>
      </c>
      <c r="D200" s="197"/>
      <c r="E200" s="216">
        <v>17</v>
      </c>
      <c r="F200" s="224" t="s">
        <v>1010</v>
      </c>
      <c r="G200" s="225" t="s">
        <v>1904</v>
      </c>
      <c r="H200" s="225"/>
      <c r="I200" s="225"/>
    </row>
    <row r="201" spans="1:9" x14ac:dyDescent="0.2">
      <c r="A201" s="233" t="s">
        <v>1903</v>
      </c>
      <c r="B201" s="233" t="s">
        <v>1906</v>
      </c>
      <c r="C201" s="198" t="s">
        <v>772</v>
      </c>
      <c r="D201" s="197"/>
      <c r="E201" s="216">
        <v>18</v>
      </c>
      <c r="F201" s="224" t="s">
        <v>1010</v>
      </c>
      <c r="G201" s="225" t="s">
        <v>1902</v>
      </c>
      <c r="H201" s="225"/>
      <c r="I201" s="225"/>
    </row>
    <row r="202" spans="1:9" x14ac:dyDescent="0.2">
      <c r="A202" s="196" t="s">
        <v>1890</v>
      </c>
      <c r="B202" s="198" t="s">
        <v>90</v>
      </c>
      <c r="C202" s="198" t="s">
        <v>773</v>
      </c>
      <c r="D202" s="197"/>
      <c r="E202" s="216">
        <v>19</v>
      </c>
      <c r="F202" s="224" t="s">
        <v>1010</v>
      </c>
      <c r="G202" s="225" t="s">
        <v>1891</v>
      </c>
      <c r="H202" s="225"/>
      <c r="I202" s="225"/>
    </row>
    <row r="203" spans="1:9" ht="13.5" thickBot="1" x14ac:dyDescent="0.25">
      <c r="A203" s="212"/>
      <c r="B203" s="213"/>
      <c r="C203" s="213" t="s">
        <v>1021</v>
      </c>
      <c r="D203" s="214"/>
      <c r="E203" s="230">
        <v>20</v>
      </c>
      <c r="F203" s="231"/>
      <c r="G203" s="232"/>
      <c r="H203" s="232"/>
      <c r="I203" s="232"/>
    </row>
    <row r="204" spans="1:9" ht="13.5" thickBot="1" x14ac:dyDescent="0.25">
      <c r="A204" s="207" t="s">
        <v>893</v>
      </c>
      <c r="B204" s="208"/>
      <c r="C204" s="208" t="s">
        <v>1022</v>
      </c>
      <c r="D204" s="252" t="str">
        <f>C224</f>
        <v>10.71.48.177</v>
      </c>
      <c r="E204" s="211">
        <f>E224</f>
        <v>20</v>
      </c>
      <c r="F204" s="240"/>
      <c r="G204" s="240"/>
      <c r="H204" s="240"/>
      <c r="I204" s="240"/>
    </row>
    <row r="205" spans="1:9" x14ac:dyDescent="0.2">
      <c r="A205" s="241" t="s">
        <v>2024</v>
      </c>
      <c r="B205" s="245" t="s">
        <v>2028</v>
      </c>
      <c r="C205" s="245" t="s">
        <v>1022</v>
      </c>
      <c r="D205" s="223"/>
      <c r="E205" s="241">
        <v>1</v>
      </c>
      <c r="F205" s="245"/>
      <c r="G205" s="243" t="s">
        <v>176</v>
      </c>
      <c r="H205" s="243"/>
      <c r="I205" s="243"/>
    </row>
    <row r="206" spans="1:9" x14ac:dyDescent="0.2">
      <c r="A206" s="217" t="s">
        <v>2025</v>
      </c>
      <c r="B206" s="218" t="s">
        <v>2029</v>
      </c>
      <c r="C206" s="224" t="s">
        <v>758</v>
      </c>
      <c r="D206" s="197"/>
      <c r="E206" s="216">
        <v>2</v>
      </c>
      <c r="F206" s="224"/>
      <c r="G206" s="225" t="s">
        <v>177</v>
      </c>
      <c r="H206" s="225"/>
      <c r="I206" s="225"/>
    </row>
    <row r="207" spans="1:9" x14ac:dyDescent="0.2">
      <c r="A207" s="217" t="s">
        <v>1621</v>
      </c>
      <c r="B207" s="218" t="s">
        <v>1622</v>
      </c>
      <c r="C207" s="224" t="s">
        <v>774</v>
      </c>
      <c r="D207" s="197"/>
      <c r="E207" s="216">
        <v>3</v>
      </c>
      <c r="F207" s="224"/>
      <c r="G207" s="225"/>
      <c r="H207" s="225"/>
      <c r="I207" s="225"/>
    </row>
    <row r="208" spans="1:9" x14ac:dyDescent="0.2">
      <c r="A208" s="216" t="s">
        <v>65</v>
      </c>
      <c r="B208" s="78" t="s">
        <v>66</v>
      </c>
      <c r="C208" s="224" t="s">
        <v>799</v>
      </c>
      <c r="D208" s="197"/>
      <c r="E208" s="216">
        <v>4</v>
      </c>
      <c r="F208" s="224"/>
      <c r="G208" s="225"/>
      <c r="H208" s="225"/>
      <c r="I208" s="225"/>
    </row>
    <row r="209" spans="1:9" x14ac:dyDescent="0.2">
      <c r="A209" s="216" t="s">
        <v>64</v>
      </c>
      <c r="B209" s="78" t="s">
        <v>67</v>
      </c>
      <c r="C209" s="224" t="s">
        <v>800</v>
      </c>
      <c r="D209" s="197"/>
      <c r="E209" s="216">
        <v>5</v>
      </c>
      <c r="F209" s="224"/>
      <c r="G209" s="225"/>
      <c r="H209" s="225"/>
      <c r="I209" s="225"/>
    </row>
    <row r="210" spans="1:9" x14ac:dyDescent="0.2">
      <c r="A210" s="217" t="s">
        <v>12</v>
      </c>
      <c r="B210" s="218" t="s">
        <v>13</v>
      </c>
      <c r="C210" s="224" t="s">
        <v>801</v>
      </c>
      <c r="D210" s="197"/>
      <c r="E210" s="216">
        <v>6</v>
      </c>
      <c r="F210" s="224"/>
      <c r="G210" s="225"/>
      <c r="H210" s="225"/>
      <c r="I210" s="225"/>
    </row>
    <row r="211" spans="1:9" x14ac:dyDescent="0.2">
      <c r="C211" s="224" t="s">
        <v>802</v>
      </c>
      <c r="D211" s="197"/>
      <c r="E211" s="216">
        <v>7</v>
      </c>
      <c r="F211" s="224"/>
      <c r="G211" s="225"/>
      <c r="H211" s="225"/>
      <c r="I211" s="225"/>
    </row>
    <row r="212" spans="1:9" x14ac:dyDescent="0.2">
      <c r="A212" s="216"/>
      <c r="B212" s="224"/>
      <c r="C212" s="224" t="s">
        <v>803</v>
      </c>
      <c r="D212" s="197"/>
      <c r="E212" s="216">
        <v>8</v>
      </c>
      <c r="F212" s="224"/>
      <c r="G212" s="225"/>
      <c r="H212" s="225"/>
      <c r="I212" s="225"/>
    </row>
    <row r="213" spans="1:9" x14ac:dyDescent="0.2">
      <c r="A213" s="216"/>
      <c r="B213" s="224"/>
      <c r="C213" s="224" t="s">
        <v>825</v>
      </c>
      <c r="D213" s="197"/>
      <c r="E213" s="216">
        <v>9</v>
      </c>
      <c r="F213" s="224"/>
      <c r="G213" s="225"/>
      <c r="H213" s="225"/>
      <c r="I213" s="225"/>
    </row>
    <row r="214" spans="1:9" x14ac:dyDescent="0.2">
      <c r="A214" s="216"/>
      <c r="B214" s="224"/>
      <c r="C214" s="224" t="s">
        <v>1023</v>
      </c>
      <c r="D214" s="197"/>
      <c r="E214" s="216">
        <v>10</v>
      </c>
      <c r="F214" s="224"/>
      <c r="G214" s="225"/>
      <c r="H214" s="225"/>
      <c r="I214" s="225"/>
    </row>
    <row r="215" spans="1:9" x14ac:dyDescent="0.2">
      <c r="A215" s="216"/>
      <c r="B215" s="224"/>
      <c r="C215" s="224" t="s">
        <v>1024</v>
      </c>
      <c r="D215" s="197"/>
      <c r="E215" s="216">
        <v>11</v>
      </c>
      <c r="F215" s="224"/>
      <c r="G215" s="225"/>
      <c r="H215" s="225"/>
      <c r="I215" s="225"/>
    </row>
    <row r="216" spans="1:9" x14ac:dyDescent="0.2">
      <c r="A216" s="216"/>
      <c r="B216" s="224"/>
      <c r="C216" s="224" t="s">
        <v>775</v>
      </c>
      <c r="D216" s="197"/>
      <c r="E216" s="216">
        <v>12</v>
      </c>
      <c r="F216" s="224"/>
      <c r="G216" s="225"/>
      <c r="H216" s="225"/>
      <c r="I216" s="225"/>
    </row>
    <row r="217" spans="1:9" x14ac:dyDescent="0.2">
      <c r="A217" s="216"/>
      <c r="B217" s="224"/>
      <c r="C217" s="224" t="s">
        <v>871</v>
      </c>
      <c r="D217" s="197"/>
      <c r="E217" s="216">
        <v>13</v>
      </c>
      <c r="F217" s="224"/>
      <c r="G217" s="225"/>
      <c r="H217" s="225"/>
      <c r="I217" s="225"/>
    </row>
    <row r="218" spans="1:9" x14ac:dyDescent="0.2">
      <c r="A218" s="216"/>
      <c r="B218" s="224"/>
      <c r="C218" s="224" t="s">
        <v>872</v>
      </c>
      <c r="D218" s="197"/>
      <c r="E218" s="216">
        <v>14</v>
      </c>
      <c r="F218" s="224"/>
      <c r="G218" s="225"/>
      <c r="H218" s="225"/>
      <c r="I218" s="225"/>
    </row>
    <row r="219" spans="1:9" x14ac:dyDescent="0.2">
      <c r="A219" s="216"/>
      <c r="B219" s="224"/>
      <c r="C219" s="224" t="s">
        <v>873</v>
      </c>
      <c r="D219" s="197"/>
      <c r="E219" s="216">
        <v>15</v>
      </c>
      <c r="F219" s="224"/>
      <c r="G219" s="225"/>
      <c r="H219" s="225"/>
      <c r="I219" s="225"/>
    </row>
    <row r="220" spans="1:9" x14ac:dyDescent="0.2">
      <c r="A220" s="216"/>
      <c r="B220" s="224"/>
      <c r="C220" s="224" t="s">
        <v>874</v>
      </c>
      <c r="D220" s="197"/>
      <c r="E220" s="216">
        <v>16</v>
      </c>
      <c r="F220" s="224"/>
      <c r="G220" s="225"/>
      <c r="H220" s="225"/>
      <c r="I220" s="225"/>
    </row>
    <row r="221" spans="1:9" x14ac:dyDescent="0.2">
      <c r="A221" s="216"/>
      <c r="B221" s="224"/>
      <c r="C221" s="224" t="s">
        <v>1025</v>
      </c>
      <c r="D221" s="197"/>
      <c r="E221" s="216">
        <v>17</v>
      </c>
      <c r="F221" s="224"/>
      <c r="G221" s="225"/>
      <c r="H221" s="225"/>
      <c r="I221" s="225"/>
    </row>
    <row r="222" spans="1:9" x14ac:dyDescent="0.2">
      <c r="A222" s="216"/>
      <c r="B222" s="224"/>
      <c r="C222" s="224" t="s">
        <v>1026</v>
      </c>
      <c r="D222" s="197"/>
      <c r="E222" s="216">
        <v>18</v>
      </c>
      <c r="F222" s="224"/>
      <c r="G222" s="225"/>
      <c r="H222" s="225"/>
      <c r="I222" s="225"/>
    </row>
    <row r="223" spans="1:9" x14ac:dyDescent="0.2">
      <c r="A223" s="216"/>
      <c r="B223" s="224"/>
      <c r="C223" s="224" t="s">
        <v>1027</v>
      </c>
      <c r="D223" s="197"/>
      <c r="E223" s="216">
        <v>19</v>
      </c>
      <c r="F223" s="224"/>
      <c r="G223" s="225"/>
      <c r="H223" s="225"/>
      <c r="I223" s="225"/>
    </row>
    <row r="224" spans="1:9" ht="13.5" thickBot="1" x14ac:dyDescent="0.25">
      <c r="A224" s="230"/>
      <c r="B224" s="231"/>
      <c r="C224" s="231" t="s">
        <v>1028</v>
      </c>
      <c r="D224" s="214"/>
      <c r="E224" s="230">
        <v>20</v>
      </c>
      <c r="F224" s="231"/>
      <c r="G224" s="232"/>
      <c r="H224" s="232"/>
      <c r="I224" s="232"/>
    </row>
    <row r="225" spans="1:9" ht="13.5" thickBot="1" x14ac:dyDescent="0.25">
      <c r="A225" s="207" t="s">
        <v>898</v>
      </c>
      <c r="B225" s="208"/>
      <c r="C225" s="208" t="s">
        <v>1029</v>
      </c>
      <c r="D225" s="252" t="str">
        <f>C239</f>
        <v>10.71.48.191</v>
      </c>
      <c r="E225" s="211">
        <f>E239</f>
        <v>14</v>
      </c>
      <c r="F225" s="240"/>
      <c r="G225" s="240"/>
      <c r="H225" s="240"/>
      <c r="I225" s="240"/>
    </row>
    <row r="226" spans="1:9" x14ac:dyDescent="0.2">
      <c r="A226" s="241"/>
      <c r="B226" s="245"/>
      <c r="C226" s="245" t="s">
        <v>1029</v>
      </c>
      <c r="D226" s="223"/>
      <c r="E226" s="241">
        <v>1</v>
      </c>
      <c r="F226" s="245"/>
      <c r="G226" s="243"/>
      <c r="H226" s="243"/>
      <c r="I226" s="243"/>
    </row>
    <row r="227" spans="1:9" x14ac:dyDescent="0.2">
      <c r="A227" s="217"/>
      <c r="B227" s="218"/>
      <c r="C227" s="224" t="s">
        <v>1030</v>
      </c>
      <c r="D227" s="197"/>
      <c r="E227" s="216">
        <v>2</v>
      </c>
      <c r="F227" s="224"/>
      <c r="G227" s="225"/>
      <c r="H227" s="225"/>
      <c r="I227" s="225"/>
    </row>
    <row r="228" spans="1:9" x14ac:dyDescent="0.2">
      <c r="A228" s="217"/>
      <c r="B228" s="218"/>
      <c r="C228" s="224" t="s">
        <v>1031</v>
      </c>
      <c r="D228" s="259"/>
      <c r="E228" s="216">
        <v>3</v>
      </c>
      <c r="F228" s="224"/>
      <c r="G228" s="225"/>
      <c r="H228" s="225"/>
      <c r="I228" s="225"/>
    </row>
    <row r="229" spans="1:9" x14ac:dyDescent="0.2">
      <c r="A229" s="217"/>
      <c r="B229" s="218"/>
      <c r="C229" s="224" t="s">
        <v>1032</v>
      </c>
      <c r="D229" s="259"/>
      <c r="E229" s="216">
        <v>4</v>
      </c>
      <c r="F229" s="224"/>
      <c r="G229" s="225"/>
      <c r="H229" s="225"/>
      <c r="I229" s="225"/>
    </row>
    <row r="230" spans="1:9" x14ac:dyDescent="0.2">
      <c r="A230" s="217"/>
      <c r="B230" s="218"/>
      <c r="C230" s="224" t="s">
        <v>1033</v>
      </c>
      <c r="D230" s="259"/>
      <c r="E230" s="216">
        <v>5</v>
      </c>
      <c r="F230" s="224"/>
      <c r="G230" s="225"/>
      <c r="H230" s="225"/>
      <c r="I230" s="225"/>
    </row>
    <row r="231" spans="1:9" x14ac:dyDescent="0.2">
      <c r="A231" s="217"/>
      <c r="B231" s="218"/>
      <c r="C231" s="224" t="s">
        <v>1034</v>
      </c>
      <c r="D231" s="259"/>
      <c r="E231" s="216">
        <v>6</v>
      </c>
      <c r="F231" s="224"/>
      <c r="G231" s="225"/>
      <c r="H231" s="225"/>
      <c r="I231" s="225"/>
    </row>
    <row r="232" spans="1:9" x14ac:dyDescent="0.2">
      <c r="A232" s="217"/>
      <c r="B232" s="218"/>
      <c r="C232" s="224" t="s">
        <v>1035</v>
      </c>
      <c r="D232" s="259"/>
      <c r="E232" s="216">
        <v>7</v>
      </c>
      <c r="F232" s="224"/>
      <c r="G232" s="225"/>
      <c r="H232" s="225"/>
      <c r="I232" s="225"/>
    </row>
    <row r="233" spans="1:9" x14ac:dyDescent="0.2">
      <c r="A233" s="217"/>
      <c r="B233" s="218"/>
      <c r="C233" s="224" t="s">
        <v>1036</v>
      </c>
      <c r="D233" s="259"/>
      <c r="E233" s="216">
        <v>8</v>
      </c>
      <c r="F233" s="224"/>
      <c r="G233" s="225"/>
      <c r="H233" s="225"/>
      <c r="I233" s="225"/>
    </row>
    <row r="234" spans="1:9" x14ac:dyDescent="0.2">
      <c r="A234" s="217"/>
      <c r="B234" s="218"/>
      <c r="C234" s="224" t="s">
        <v>1037</v>
      </c>
      <c r="D234" s="259"/>
      <c r="E234" s="216">
        <v>9</v>
      </c>
      <c r="F234" s="224"/>
      <c r="G234" s="225"/>
      <c r="H234" s="225"/>
      <c r="I234" s="225"/>
    </row>
    <row r="235" spans="1:9" x14ac:dyDescent="0.2">
      <c r="A235" s="217"/>
      <c r="B235" s="218"/>
      <c r="C235" s="224" t="s">
        <v>1038</v>
      </c>
      <c r="D235" s="259"/>
      <c r="E235" s="216">
        <v>10</v>
      </c>
      <c r="F235" s="224"/>
      <c r="G235" s="225"/>
      <c r="H235" s="225"/>
      <c r="I235" s="225"/>
    </row>
    <row r="236" spans="1:9" x14ac:dyDescent="0.2">
      <c r="A236" s="217"/>
      <c r="B236" s="218"/>
      <c r="C236" s="224" t="s">
        <v>1039</v>
      </c>
      <c r="D236" s="259"/>
      <c r="E236" s="216">
        <v>11</v>
      </c>
      <c r="F236" s="224"/>
      <c r="G236" s="225"/>
      <c r="H236" s="225"/>
      <c r="I236" s="225"/>
    </row>
    <row r="237" spans="1:9" x14ac:dyDescent="0.2">
      <c r="A237" s="217"/>
      <c r="B237" s="218"/>
      <c r="C237" s="224" t="s">
        <v>1040</v>
      </c>
      <c r="D237" s="259"/>
      <c r="E237" s="216">
        <v>12</v>
      </c>
      <c r="F237" s="224"/>
      <c r="G237" s="225"/>
      <c r="H237" s="225"/>
      <c r="I237" s="225"/>
    </row>
    <row r="238" spans="1:9" x14ac:dyDescent="0.2">
      <c r="A238" s="217"/>
      <c r="B238" s="218"/>
      <c r="C238" s="224" t="s">
        <v>1041</v>
      </c>
      <c r="D238" s="259"/>
      <c r="E238" s="216">
        <v>13</v>
      </c>
      <c r="F238" s="224"/>
      <c r="G238" s="225"/>
      <c r="H238" s="225"/>
      <c r="I238" s="225"/>
    </row>
    <row r="239" spans="1:9" ht="13.5" thickBot="1" x14ac:dyDescent="0.25">
      <c r="A239" s="230"/>
      <c r="B239" s="231"/>
      <c r="C239" s="231" t="s">
        <v>1042</v>
      </c>
      <c r="D239" s="232"/>
      <c r="E239" s="230">
        <v>14</v>
      </c>
      <c r="F239" s="231"/>
      <c r="G239" s="232"/>
      <c r="H239" s="232"/>
      <c r="I239" s="232"/>
    </row>
    <row r="240" spans="1:9" ht="13.5" thickBot="1" x14ac:dyDescent="0.25">
      <c r="A240" s="241"/>
      <c r="B240" s="233"/>
      <c r="C240" s="233"/>
      <c r="D240" s="233"/>
      <c r="E240" s="233"/>
      <c r="F240" s="233"/>
      <c r="G240" s="233"/>
      <c r="H240" s="233"/>
      <c r="I240" s="233"/>
    </row>
    <row r="241" spans="1:10" ht="13.5" thickBot="1" x14ac:dyDescent="0.25">
      <c r="A241" s="234" t="s">
        <v>881</v>
      </c>
      <c r="B241" s="234"/>
      <c r="C241" s="235" t="s">
        <v>777</v>
      </c>
      <c r="D241" s="235" t="s">
        <v>776</v>
      </c>
      <c r="E241" s="234" t="s">
        <v>922</v>
      </c>
      <c r="F241" s="235" t="s">
        <v>96</v>
      </c>
      <c r="G241" s="235" t="s">
        <v>107</v>
      </c>
      <c r="H241" s="235"/>
      <c r="I241" s="235"/>
    </row>
    <row r="242" spans="1:10" ht="13.5" thickBot="1" x14ac:dyDescent="0.25">
      <c r="A242" s="207" t="s">
        <v>891</v>
      </c>
      <c r="B242" s="208"/>
      <c r="C242" s="208" t="s">
        <v>777</v>
      </c>
      <c r="D242" s="252" t="str">
        <f>C252</f>
        <v>10.71.48.201</v>
      </c>
      <c r="E242" s="211">
        <f>E252</f>
        <v>10</v>
      </c>
      <c r="F242" s="263"/>
      <c r="G242" s="240"/>
      <c r="H242" s="240"/>
      <c r="I242" s="240"/>
    </row>
    <row r="243" spans="1:10" x14ac:dyDescent="0.2">
      <c r="A243" s="216" t="s">
        <v>666</v>
      </c>
      <c r="B243" s="218" t="s">
        <v>2044</v>
      </c>
      <c r="C243" s="219" t="s">
        <v>777</v>
      </c>
      <c r="D243" s="264"/>
      <c r="E243" s="265">
        <v>1</v>
      </c>
      <c r="F243" s="266"/>
      <c r="G243" s="243"/>
      <c r="H243" s="243"/>
      <c r="I243" s="243"/>
    </row>
    <row r="244" spans="1:10" x14ac:dyDescent="0.2">
      <c r="A244" s="216" t="s">
        <v>778</v>
      </c>
      <c r="B244" s="218" t="s">
        <v>2045</v>
      </c>
      <c r="C244" s="199" t="s">
        <v>882</v>
      </c>
      <c r="D244" s="193"/>
      <c r="E244" s="217">
        <v>2</v>
      </c>
      <c r="F244" s="218"/>
      <c r="G244" s="225"/>
      <c r="H244" s="225"/>
      <c r="I244" s="225"/>
    </row>
    <row r="245" spans="1:10" x14ac:dyDescent="0.2">
      <c r="A245" s="216" t="s">
        <v>20</v>
      </c>
      <c r="B245" s="218" t="s">
        <v>46</v>
      </c>
      <c r="C245" s="199" t="s">
        <v>1058</v>
      </c>
      <c r="D245" s="193"/>
      <c r="E245" s="216">
        <v>3</v>
      </c>
      <c r="F245" s="218" t="s">
        <v>106</v>
      </c>
      <c r="G245" s="225"/>
      <c r="H245" s="225"/>
      <c r="I245" s="225"/>
    </row>
    <row r="246" spans="1:10" x14ac:dyDescent="0.2">
      <c r="A246" s="216" t="s">
        <v>21</v>
      </c>
      <c r="B246" s="218" t="s">
        <v>47</v>
      </c>
      <c r="C246" s="199" t="s">
        <v>1059</v>
      </c>
      <c r="D246" s="193"/>
      <c r="E246" s="216">
        <v>4</v>
      </c>
      <c r="F246" s="218" t="s">
        <v>106</v>
      </c>
      <c r="G246" s="225"/>
      <c r="H246" s="225"/>
      <c r="I246" s="225"/>
    </row>
    <row r="247" spans="1:10" x14ac:dyDescent="0.2">
      <c r="A247" s="217" t="s">
        <v>22</v>
      </c>
      <c r="B247" s="218" t="s">
        <v>48</v>
      </c>
      <c r="C247" s="199" t="s">
        <v>1060</v>
      </c>
      <c r="D247" s="193"/>
      <c r="E247" s="217">
        <v>5</v>
      </c>
      <c r="F247" s="218" t="s">
        <v>106</v>
      </c>
      <c r="G247" s="225"/>
      <c r="H247" s="225"/>
      <c r="I247" s="225"/>
    </row>
    <row r="248" spans="1:10" x14ac:dyDescent="0.2">
      <c r="A248" s="217" t="s">
        <v>23</v>
      </c>
      <c r="B248" s="218" t="s">
        <v>49</v>
      </c>
      <c r="C248" s="199" t="s">
        <v>1061</v>
      </c>
      <c r="D248" s="193"/>
      <c r="E248" s="217">
        <v>6</v>
      </c>
      <c r="F248" s="218" t="s">
        <v>106</v>
      </c>
      <c r="G248" s="225"/>
      <c r="H248" s="225"/>
      <c r="I248" s="225"/>
    </row>
    <row r="249" spans="1:10" x14ac:dyDescent="0.2">
      <c r="A249" s="217" t="s">
        <v>154</v>
      </c>
      <c r="B249" s="218" t="s">
        <v>156</v>
      </c>
      <c r="C249" s="199" t="s">
        <v>1062</v>
      </c>
      <c r="D249" s="193"/>
      <c r="E249" s="217">
        <v>7</v>
      </c>
      <c r="F249" s="218"/>
      <c r="G249" s="225"/>
      <c r="H249" s="225"/>
      <c r="I249" s="225"/>
    </row>
    <row r="250" spans="1:10" x14ac:dyDescent="0.2">
      <c r="A250" s="217" t="s">
        <v>155</v>
      </c>
      <c r="B250" s="218" t="s">
        <v>157</v>
      </c>
      <c r="C250" s="199" t="s">
        <v>1063</v>
      </c>
      <c r="D250" s="193"/>
      <c r="E250" s="217">
        <v>8</v>
      </c>
      <c r="F250" s="267"/>
      <c r="G250" s="225"/>
      <c r="H250" s="225"/>
      <c r="I250" s="225"/>
    </row>
    <row r="251" spans="1:10" x14ac:dyDescent="0.2">
      <c r="A251" s="216" t="s">
        <v>863</v>
      </c>
      <c r="B251" s="218" t="s">
        <v>16</v>
      </c>
      <c r="C251" s="199" t="s">
        <v>1064</v>
      </c>
      <c r="D251" s="193"/>
      <c r="E251" s="217">
        <v>9</v>
      </c>
      <c r="F251" s="267"/>
      <c r="G251" s="225" t="s">
        <v>117</v>
      </c>
      <c r="H251" s="225"/>
      <c r="I251" s="225"/>
    </row>
    <row r="252" spans="1:10" ht="13.5" thickBot="1" x14ac:dyDescent="0.25">
      <c r="A252" s="217" t="s">
        <v>1718</v>
      </c>
      <c r="B252" s="218" t="s">
        <v>1717</v>
      </c>
      <c r="C252" s="220" t="s">
        <v>1065</v>
      </c>
      <c r="D252" s="214"/>
      <c r="E252" s="217">
        <v>10</v>
      </c>
      <c r="F252" s="267" t="s">
        <v>106</v>
      </c>
      <c r="G252" s="259" t="s">
        <v>217</v>
      </c>
      <c r="H252" s="259"/>
      <c r="I252" s="259"/>
      <c r="J252" s="218" t="s">
        <v>1716</v>
      </c>
    </row>
    <row r="253" spans="1:10" ht="13.5" thickBot="1" x14ac:dyDescent="0.25">
      <c r="A253" s="207" t="s">
        <v>892</v>
      </c>
      <c r="B253" s="208"/>
      <c r="C253" s="208" t="s">
        <v>1066</v>
      </c>
      <c r="D253" s="252" t="str">
        <f>C273</f>
        <v>10.71.48.221</v>
      </c>
      <c r="E253" s="211">
        <f>E273</f>
        <v>20</v>
      </c>
      <c r="F253" s="263"/>
      <c r="G253" s="240"/>
      <c r="H253" s="240"/>
      <c r="I253" s="240"/>
    </row>
    <row r="254" spans="1:10" x14ac:dyDescent="0.2">
      <c r="A254" s="196" t="s">
        <v>684</v>
      </c>
      <c r="B254" s="199" t="s">
        <v>2063</v>
      </c>
      <c r="C254" s="219" t="s">
        <v>1066</v>
      </c>
      <c r="D254" s="264"/>
      <c r="E254" s="265">
        <v>1</v>
      </c>
      <c r="F254" s="266"/>
      <c r="G254" s="243"/>
      <c r="H254" s="243"/>
      <c r="I254" s="243"/>
    </row>
    <row r="255" spans="1:10" x14ac:dyDescent="0.2">
      <c r="A255" s="196" t="s">
        <v>751</v>
      </c>
      <c r="B255" s="199" t="s">
        <v>2062</v>
      </c>
      <c r="C255" s="199" t="s">
        <v>1067</v>
      </c>
      <c r="D255" s="193"/>
      <c r="E255" s="217">
        <v>2</v>
      </c>
      <c r="F255" s="218"/>
      <c r="G255" s="225"/>
      <c r="H255" s="225"/>
      <c r="I255" s="225"/>
    </row>
    <row r="256" spans="1:10" x14ac:dyDescent="0.2">
      <c r="A256" s="196" t="s">
        <v>685</v>
      </c>
      <c r="B256" s="199" t="s">
        <v>2060</v>
      </c>
      <c r="C256" s="199" t="s">
        <v>1068</v>
      </c>
      <c r="D256" s="193"/>
      <c r="E256" s="217">
        <v>3</v>
      </c>
      <c r="F256" s="218"/>
      <c r="G256" s="225"/>
      <c r="H256" s="225"/>
      <c r="I256" s="225"/>
    </row>
    <row r="257" spans="1:10" x14ac:dyDescent="0.2">
      <c r="A257" s="196" t="s">
        <v>839</v>
      </c>
      <c r="B257" s="199" t="s">
        <v>2047</v>
      </c>
      <c r="C257" s="199" t="s">
        <v>1069</v>
      </c>
      <c r="D257" s="193"/>
      <c r="E257" s="217">
        <v>4</v>
      </c>
      <c r="F257" s="218"/>
      <c r="G257" s="225"/>
      <c r="H257" s="225"/>
      <c r="I257" s="225"/>
    </row>
    <row r="258" spans="1:10" x14ac:dyDescent="0.2">
      <c r="A258" s="196" t="s">
        <v>840</v>
      </c>
      <c r="B258" s="199" t="s">
        <v>2048</v>
      </c>
      <c r="C258" s="199" t="s">
        <v>1070</v>
      </c>
      <c r="D258" s="193"/>
      <c r="E258" s="217">
        <v>5</v>
      </c>
      <c r="F258" s="218"/>
      <c r="G258" s="225"/>
      <c r="H258" s="225"/>
      <c r="I258" s="225"/>
    </row>
    <row r="259" spans="1:10" x14ac:dyDescent="0.2">
      <c r="A259" s="196" t="s">
        <v>841</v>
      </c>
      <c r="B259" s="199" t="s">
        <v>2061</v>
      </c>
      <c r="C259" s="199" t="s">
        <v>1071</v>
      </c>
      <c r="D259" s="193"/>
      <c r="E259" s="217">
        <v>6</v>
      </c>
      <c r="F259" s="218"/>
      <c r="G259" s="225"/>
      <c r="H259" s="225"/>
      <c r="I259" s="225"/>
    </row>
    <row r="260" spans="1:10" x14ac:dyDescent="0.2">
      <c r="A260" s="268" t="s">
        <v>288</v>
      </c>
      <c r="B260" s="199" t="s">
        <v>289</v>
      </c>
      <c r="C260" s="199" t="s">
        <v>1072</v>
      </c>
      <c r="D260" s="193"/>
      <c r="E260" s="217">
        <v>7</v>
      </c>
      <c r="F260" s="218"/>
      <c r="G260" s="225"/>
      <c r="H260" s="225"/>
      <c r="I260" s="225"/>
    </row>
    <row r="261" spans="1:10" x14ac:dyDescent="0.2">
      <c r="A261" s="268" t="s">
        <v>658</v>
      </c>
      <c r="B261" s="199" t="s">
        <v>1562</v>
      </c>
      <c r="C261" s="199" t="s">
        <v>1073</v>
      </c>
      <c r="D261" s="193"/>
      <c r="E261" s="217">
        <v>8</v>
      </c>
      <c r="F261" s="218"/>
      <c r="G261" s="225" t="s">
        <v>1563</v>
      </c>
      <c r="H261" s="225"/>
      <c r="I261" s="225"/>
      <c r="J261" t="s">
        <v>662</v>
      </c>
    </row>
    <row r="262" spans="1:10" x14ac:dyDescent="0.2">
      <c r="A262" s="196" t="s">
        <v>838</v>
      </c>
      <c r="B262" s="199" t="s">
        <v>2046</v>
      </c>
      <c r="C262" s="199" t="s">
        <v>1074</v>
      </c>
      <c r="D262" s="193"/>
      <c r="E262" s="217">
        <v>9</v>
      </c>
      <c r="F262" s="218"/>
      <c r="G262" s="225"/>
      <c r="H262" s="225"/>
      <c r="I262" s="225"/>
    </row>
    <row r="263" spans="1:10" x14ac:dyDescent="0.2">
      <c r="A263" s="268" t="s">
        <v>71</v>
      </c>
      <c r="B263" s="199" t="s">
        <v>69</v>
      </c>
      <c r="C263" s="199" t="s">
        <v>1075</v>
      </c>
      <c r="D263" s="193"/>
      <c r="E263" s="217">
        <v>10</v>
      </c>
      <c r="F263" s="218"/>
      <c r="G263" s="225"/>
      <c r="H263" s="225"/>
      <c r="I263" s="225"/>
    </row>
    <row r="264" spans="1:10" x14ac:dyDescent="0.2">
      <c r="A264" s="268" t="s">
        <v>72</v>
      </c>
      <c r="B264" s="199" t="s">
        <v>70</v>
      </c>
      <c r="C264" s="199" t="s">
        <v>1076</v>
      </c>
      <c r="D264" s="193"/>
      <c r="E264" s="217">
        <v>11</v>
      </c>
      <c r="F264" s="218"/>
      <c r="G264" s="225"/>
      <c r="H264" s="225"/>
      <c r="I264" s="225"/>
    </row>
    <row r="265" spans="1:10" x14ac:dyDescent="0.2">
      <c r="A265" s="268" t="s">
        <v>73</v>
      </c>
      <c r="B265" s="199" t="s">
        <v>656</v>
      </c>
      <c r="C265" s="199" t="s">
        <v>1077</v>
      </c>
      <c r="D265" s="193"/>
      <c r="E265" s="217">
        <v>12</v>
      </c>
      <c r="F265" s="218"/>
      <c r="G265" s="225"/>
      <c r="H265" s="225"/>
      <c r="I265" s="225"/>
      <c r="J265" t="s">
        <v>657</v>
      </c>
    </row>
    <row r="266" spans="1:10" x14ac:dyDescent="0.2">
      <c r="A266" s="268" t="s">
        <v>158</v>
      </c>
      <c r="B266" s="199" t="s">
        <v>160</v>
      </c>
      <c r="C266" s="199" t="s">
        <v>1078</v>
      </c>
      <c r="D266" s="193"/>
      <c r="E266" s="217">
        <v>13</v>
      </c>
      <c r="F266" s="218"/>
      <c r="G266" s="225"/>
      <c r="H266" s="225"/>
      <c r="I266" s="225"/>
    </row>
    <row r="267" spans="1:10" x14ac:dyDescent="0.2">
      <c r="A267" s="268" t="s">
        <v>159</v>
      </c>
      <c r="B267" s="199" t="s">
        <v>161</v>
      </c>
      <c r="C267" s="199" t="s">
        <v>1079</v>
      </c>
      <c r="D267" s="193"/>
      <c r="E267" s="217">
        <v>14</v>
      </c>
      <c r="F267" s="224"/>
      <c r="G267" s="225"/>
      <c r="H267" s="225"/>
      <c r="I267" s="225"/>
    </row>
    <row r="268" spans="1:10" x14ac:dyDescent="0.2">
      <c r="A268" s="268" t="s">
        <v>162</v>
      </c>
      <c r="B268" s="199" t="s">
        <v>242</v>
      </c>
      <c r="C268" s="199" t="s">
        <v>1080</v>
      </c>
      <c r="D268" s="193"/>
      <c r="E268" s="217">
        <v>15</v>
      </c>
      <c r="F268" s="224"/>
      <c r="G268" s="225"/>
      <c r="H268" s="225"/>
      <c r="I268" s="225"/>
    </row>
    <row r="269" spans="1:10" x14ac:dyDescent="0.2">
      <c r="A269" s="268" t="s">
        <v>236</v>
      </c>
      <c r="B269" s="199" t="s">
        <v>237</v>
      </c>
      <c r="C269" s="199" t="s">
        <v>1081</v>
      </c>
      <c r="D269" s="197"/>
      <c r="E269" s="216">
        <v>16</v>
      </c>
      <c r="F269" s="224"/>
      <c r="G269" s="225"/>
      <c r="H269" s="225"/>
      <c r="I269" s="225"/>
    </row>
    <row r="270" spans="1:10" x14ac:dyDescent="0.2">
      <c r="A270" s="268" t="s">
        <v>925</v>
      </c>
      <c r="B270" s="199" t="s">
        <v>926</v>
      </c>
      <c r="C270" s="198" t="s">
        <v>1082</v>
      </c>
      <c r="D270" s="197"/>
      <c r="E270" s="216">
        <v>17</v>
      </c>
      <c r="F270" s="224" t="s">
        <v>106</v>
      </c>
      <c r="G270" s="225"/>
      <c r="H270" s="225"/>
      <c r="I270" s="225"/>
    </row>
    <row r="271" spans="1:10" x14ac:dyDescent="0.2">
      <c r="A271" s="196" t="s">
        <v>240</v>
      </c>
      <c r="B271" s="198" t="s">
        <v>241</v>
      </c>
      <c r="C271" s="198" t="s">
        <v>1083</v>
      </c>
      <c r="D271" s="197"/>
      <c r="E271" s="216">
        <v>18</v>
      </c>
      <c r="F271" s="224"/>
      <c r="G271" s="225"/>
      <c r="H271" s="225"/>
      <c r="I271" s="225"/>
    </row>
    <row r="272" spans="1:10" x14ac:dyDescent="0.2">
      <c r="A272" s="198" t="s">
        <v>35</v>
      </c>
      <c r="B272" s="198" t="s">
        <v>163</v>
      </c>
      <c r="C272" s="198" t="s">
        <v>1084</v>
      </c>
      <c r="D272" s="197"/>
      <c r="E272" s="216">
        <v>19</v>
      </c>
      <c r="F272" s="224"/>
      <c r="G272" s="225"/>
      <c r="H272" s="225"/>
      <c r="I272" s="225"/>
    </row>
    <row r="273" spans="1:9" ht="13.5" thickBot="1" x14ac:dyDescent="0.25">
      <c r="A273" s="212"/>
      <c r="B273" s="218" t="s">
        <v>17</v>
      </c>
      <c r="C273" s="213" t="s">
        <v>1085</v>
      </c>
      <c r="D273" s="214"/>
      <c r="E273" s="230">
        <v>20</v>
      </c>
      <c r="F273" s="231"/>
      <c r="G273" s="232"/>
      <c r="H273" s="232"/>
      <c r="I273" s="232"/>
    </row>
    <row r="274" spans="1:9" ht="13.5" thickBot="1" x14ac:dyDescent="0.25">
      <c r="A274" s="207" t="s">
        <v>893</v>
      </c>
      <c r="B274" s="208"/>
      <c r="C274" s="208" t="s">
        <v>1055</v>
      </c>
      <c r="D274" s="252" t="str">
        <f>C294</f>
        <v>10.71.48.241</v>
      </c>
      <c r="E274" s="211">
        <f>E294</f>
        <v>20</v>
      </c>
      <c r="F274" s="240"/>
      <c r="G274" s="240"/>
      <c r="H274" s="240"/>
      <c r="I274" s="240"/>
    </row>
    <row r="275" spans="1:9" x14ac:dyDescent="0.2">
      <c r="A275" s="221" t="s">
        <v>1306</v>
      </c>
      <c r="B275" s="266" t="s">
        <v>211</v>
      </c>
      <c r="C275" s="245" t="s">
        <v>1055</v>
      </c>
      <c r="D275" s="223"/>
      <c r="E275" s="241">
        <v>1</v>
      </c>
      <c r="F275" s="245"/>
      <c r="G275" s="243"/>
      <c r="H275" s="243"/>
      <c r="I275" s="243"/>
    </row>
    <row r="276" spans="1:9" x14ac:dyDescent="0.2">
      <c r="A276" s="216" t="s">
        <v>1307</v>
      </c>
      <c r="B276" s="224" t="s">
        <v>1315</v>
      </c>
      <c r="C276" s="224" t="s">
        <v>1056</v>
      </c>
      <c r="D276" s="197"/>
      <c r="E276" s="216">
        <v>2</v>
      </c>
      <c r="F276" s="224"/>
      <c r="G276" s="225"/>
      <c r="H276" s="225"/>
      <c r="I276" s="225"/>
    </row>
    <row r="277" spans="1:9" x14ac:dyDescent="0.2">
      <c r="A277" s="216" t="s">
        <v>1308</v>
      </c>
      <c r="B277" s="224" t="s">
        <v>1312</v>
      </c>
      <c r="C277" s="224" t="s">
        <v>1086</v>
      </c>
      <c r="D277" s="197"/>
      <c r="E277" s="216">
        <v>3</v>
      </c>
      <c r="F277" s="224"/>
      <c r="G277" s="225"/>
      <c r="H277" s="225"/>
      <c r="I277" s="225"/>
    </row>
    <row r="278" spans="1:9" x14ac:dyDescent="0.2">
      <c r="A278" s="216" t="s">
        <v>1309</v>
      </c>
      <c r="B278" s="224" t="s">
        <v>1313</v>
      </c>
      <c r="C278" s="224" t="s">
        <v>1054</v>
      </c>
      <c r="D278" s="197"/>
      <c r="E278" s="216">
        <v>4</v>
      </c>
      <c r="F278" s="224"/>
      <c r="G278" s="225"/>
      <c r="H278" s="225"/>
      <c r="I278" s="225"/>
    </row>
    <row r="279" spans="1:9" x14ac:dyDescent="0.2">
      <c r="A279" s="216" t="s">
        <v>1310</v>
      </c>
      <c r="B279" s="224" t="s">
        <v>1623</v>
      </c>
      <c r="C279" s="224" t="s">
        <v>1087</v>
      </c>
      <c r="D279" s="197"/>
      <c r="E279" s="216">
        <v>5</v>
      </c>
      <c r="F279" s="224"/>
      <c r="G279" s="225"/>
      <c r="H279" s="225"/>
      <c r="I279" s="225"/>
    </row>
    <row r="280" spans="1:9" x14ac:dyDescent="0.2">
      <c r="A280" s="216" t="s">
        <v>1311</v>
      </c>
      <c r="B280" s="224" t="s">
        <v>1314</v>
      </c>
      <c r="C280" s="224" t="s">
        <v>1088</v>
      </c>
      <c r="D280" s="197"/>
      <c r="E280" s="216">
        <v>6</v>
      </c>
      <c r="F280" s="224"/>
      <c r="G280" s="225"/>
      <c r="H280" s="225"/>
      <c r="I280" s="225"/>
    </row>
    <row r="281" spans="1:9" x14ac:dyDescent="0.2">
      <c r="A281" s="216" t="s">
        <v>127</v>
      </c>
      <c r="B281" s="224" t="s">
        <v>211</v>
      </c>
      <c r="C281" s="224" t="s">
        <v>1089</v>
      </c>
      <c r="D281" s="197"/>
      <c r="E281" s="216">
        <v>7</v>
      </c>
      <c r="F281" s="224"/>
      <c r="G281" s="225"/>
      <c r="H281" s="225"/>
      <c r="I281" s="225"/>
    </row>
    <row r="282" spans="1:9" x14ac:dyDescent="0.2">
      <c r="C282" s="224" t="s">
        <v>1090</v>
      </c>
      <c r="D282" s="197"/>
      <c r="E282" s="216">
        <v>8</v>
      </c>
      <c r="F282" s="224"/>
      <c r="G282" s="225"/>
      <c r="H282" s="225"/>
      <c r="I282" s="225"/>
    </row>
    <row r="283" spans="1:9" x14ac:dyDescent="0.2">
      <c r="A283" s="216"/>
      <c r="B283" s="224"/>
      <c r="C283" s="224" t="s">
        <v>1091</v>
      </c>
      <c r="D283" s="197"/>
      <c r="E283" s="216">
        <v>9</v>
      </c>
      <c r="F283" s="224"/>
      <c r="G283" s="225"/>
      <c r="H283" s="225"/>
      <c r="I283" s="225"/>
    </row>
    <row r="284" spans="1:9" x14ac:dyDescent="0.2">
      <c r="A284" s="216"/>
      <c r="B284" s="224"/>
      <c r="C284" s="224" t="s">
        <v>1092</v>
      </c>
      <c r="D284" s="197"/>
      <c r="E284" s="216">
        <v>10</v>
      </c>
      <c r="F284" s="224"/>
      <c r="G284" s="225"/>
      <c r="H284" s="225"/>
      <c r="I284" s="225"/>
    </row>
    <row r="285" spans="1:9" x14ac:dyDescent="0.2">
      <c r="A285" s="216"/>
      <c r="B285" s="224"/>
      <c r="C285" s="224" t="s">
        <v>1093</v>
      </c>
      <c r="D285" s="197"/>
      <c r="E285" s="216">
        <v>11</v>
      </c>
      <c r="F285" s="224"/>
      <c r="G285" s="225"/>
      <c r="H285" s="225"/>
      <c r="I285" s="225"/>
    </row>
    <row r="286" spans="1:9" x14ac:dyDescent="0.2">
      <c r="A286" s="161"/>
      <c r="B286" s="287"/>
      <c r="C286" s="224" t="s">
        <v>1094</v>
      </c>
      <c r="D286" s="197"/>
      <c r="E286" s="216">
        <v>12</v>
      </c>
      <c r="F286" s="224"/>
      <c r="G286" s="225"/>
      <c r="H286" s="225"/>
      <c r="I286" s="225"/>
    </row>
    <row r="287" spans="1:9" x14ac:dyDescent="0.2">
      <c r="A287" s="161"/>
      <c r="B287" s="287"/>
      <c r="C287" s="224" t="s">
        <v>1095</v>
      </c>
      <c r="D287" s="197"/>
      <c r="E287" s="216">
        <v>13</v>
      </c>
      <c r="F287" s="224"/>
      <c r="G287" s="225"/>
      <c r="H287" s="225"/>
      <c r="I287" s="225"/>
    </row>
    <row r="288" spans="1:9" x14ac:dyDescent="0.2">
      <c r="A288" s="161" t="s">
        <v>393</v>
      </c>
      <c r="B288" s="287" t="s">
        <v>399</v>
      </c>
      <c r="C288" s="224" t="s">
        <v>1096</v>
      </c>
      <c r="D288" s="197"/>
      <c r="E288" s="216">
        <v>14</v>
      </c>
      <c r="F288" s="224" t="s">
        <v>106</v>
      </c>
      <c r="G288" s="225"/>
      <c r="H288" s="225"/>
      <c r="I288" s="225"/>
    </row>
    <row r="289" spans="1:9" x14ac:dyDescent="0.2">
      <c r="A289" s="161" t="s">
        <v>394</v>
      </c>
      <c r="B289" s="287" t="s">
        <v>399</v>
      </c>
      <c r="C289" s="224" t="s">
        <v>1097</v>
      </c>
      <c r="D289" s="197"/>
      <c r="E289" s="216">
        <v>15</v>
      </c>
      <c r="F289" s="224" t="s">
        <v>106</v>
      </c>
      <c r="G289" s="225"/>
      <c r="H289" s="225"/>
      <c r="I289" s="225"/>
    </row>
    <row r="290" spans="1:9" x14ac:dyDescent="0.2">
      <c r="A290" s="161" t="s">
        <v>2008</v>
      </c>
      <c r="B290" s="287" t="s">
        <v>2007</v>
      </c>
      <c r="C290" s="224" t="s">
        <v>1098</v>
      </c>
      <c r="D290" s="197"/>
      <c r="E290" s="216">
        <v>16</v>
      </c>
      <c r="F290" s="224" t="s">
        <v>106</v>
      </c>
      <c r="G290" s="225"/>
      <c r="H290" s="225"/>
      <c r="I290" s="225"/>
    </row>
    <row r="291" spans="1:9" x14ac:dyDescent="0.2">
      <c r="A291" s="216" t="s">
        <v>1279</v>
      </c>
      <c r="B291" s="224" t="s">
        <v>1280</v>
      </c>
      <c r="C291" s="224" t="s">
        <v>1099</v>
      </c>
      <c r="D291" s="197"/>
      <c r="E291" s="216">
        <v>17</v>
      </c>
      <c r="F291" s="224"/>
      <c r="G291" s="225"/>
      <c r="H291" s="225"/>
      <c r="I291" s="225"/>
    </row>
    <row r="292" spans="1:9" x14ac:dyDescent="0.2">
      <c r="A292" s="216" t="s">
        <v>850</v>
      </c>
      <c r="B292" s="224" t="s">
        <v>851</v>
      </c>
      <c r="C292" s="224" t="s">
        <v>1100</v>
      </c>
      <c r="D292" s="197"/>
      <c r="E292" s="216">
        <v>18</v>
      </c>
      <c r="F292" s="224"/>
      <c r="G292" s="225"/>
      <c r="H292" s="225"/>
      <c r="I292" s="225"/>
    </row>
    <row r="293" spans="1:9" x14ac:dyDescent="0.2">
      <c r="A293" s="216" t="s">
        <v>920</v>
      </c>
      <c r="B293" s="218" t="s">
        <v>923</v>
      </c>
      <c r="C293" s="224" t="s">
        <v>1101</v>
      </c>
      <c r="D293" s="197"/>
      <c r="E293" s="216">
        <v>19</v>
      </c>
      <c r="F293" s="224" t="s">
        <v>106</v>
      </c>
      <c r="G293" s="225"/>
      <c r="H293" s="225"/>
      <c r="I293" s="225"/>
    </row>
    <row r="294" spans="1:9" ht="13.5" thickBot="1" x14ac:dyDescent="0.25">
      <c r="A294" s="216" t="s">
        <v>921</v>
      </c>
      <c r="B294" s="218" t="s">
        <v>924</v>
      </c>
      <c r="C294" s="231" t="s">
        <v>1102</v>
      </c>
      <c r="D294" s="214"/>
      <c r="E294" s="230">
        <v>20</v>
      </c>
      <c r="F294" s="231" t="s">
        <v>106</v>
      </c>
      <c r="G294" s="232"/>
      <c r="H294" s="232"/>
      <c r="I294" s="232"/>
    </row>
    <row r="295" spans="1:9" ht="13.5" thickBot="1" x14ac:dyDescent="0.25">
      <c r="A295" s="207" t="s">
        <v>898</v>
      </c>
      <c r="B295" s="208"/>
      <c r="C295" s="208" t="s">
        <v>1103</v>
      </c>
      <c r="D295" s="252" t="str">
        <f>C308</f>
        <v>10.71.48.254</v>
      </c>
      <c r="E295" s="211">
        <f>E308</f>
        <v>13</v>
      </c>
      <c r="F295" s="240"/>
      <c r="G295" s="240"/>
      <c r="H295" s="240"/>
      <c r="I295" s="240"/>
    </row>
    <row r="296" spans="1:9" x14ac:dyDescent="0.2">
      <c r="A296" s="241"/>
      <c r="B296" s="233"/>
      <c r="C296" s="245" t="s">
        <v>1103</v>
      </c>
      <c r="D296" s="223"/>
      <c r="E296" s="241">
        <v>1</v>
      </c>
      <c r="F296" s="245"/>
      <c r="G296" s="243"/>
      <c r="H296" s="243"/>
      <c r="I296" s="243"/>
    </row>
    <row r="297" spans="1:9" x14ac:dyDescent="0.2">
      <c r="A297" s="217"/>
      <c r="B297" s="233"/>
      <c r="C297" s="224" t="s">
        <v>1104</v>
      </c>
      <c r="D297" s="197"/>
      <c r="E297" s="216">
        <v>2</v>
      </c>
      <c r="F297" s="224"/>
      <c r="G297" s="225"/>
      <c r="H297" s="225"/>
      <c r="I297" s="225"/>
    </row>
    <row r="298" spans="1:9" x14ac:dyDescent="0.2">
      <c r="A298" s="217"/>
      <c r="B298" s="218"/>
      <c r="C298" s="224" t="s">
        <v>1105</v>
      </c>
      <c r="D298" s="259"/>
      <c r="E298" s="216">
        <v>3</v>
      </c>
      <c r="F298" s="224"/>
      <c r="G298" s="225"/>
      <c r="H298" s="225"/>
      <c r="I298" s="225"/>
    </row>
    <row r="299" spans="1:9" x14ac:dyDescent="0.2">
      <c r="A299" s="217"/>
      <c r="B299" s="218"/>
      <c r="C299" s="224" t="s">
        <v>1106</v>
      </c>
      <c r="D299" s="259"/>
      <c r="E299" s="216">
        <v>4</v>
      </c>
      <c r="F299" s="224"/>
      <c r="G299" s="225"/>
      <c r="H299" s="225"/>
      <c r="I299" s="225"/>
    </row>
    <row r="300" spans="1:9" x14ac:dyDescent="0.2">
      <c r="A300" s="217"/>
      <c r="B300" s="218"/>
      <c r="C300" s="224" t="s">
        <v>1107</v>
      </c>
      <c r="D300" s="259"/>
      <c r="E300" s="216">
        <v>5</v>
      </c>
      <c r="F300" s="224"/>
      <c r="G300" s="225"/>
      <c r="H300" s="225"/>
      <c r="I300" s="225"/>
    </row>
    <row r="301" spans="1:9" x14ac:dyDescent="0.2">
      <c r="A301" s="217"/>
      <c r="B301" s="218"/>
      <c r="C301" s="224" t="s">
        <v>1108</v>
      </c>
      <c r="D301" s="259"/>
      <c r="E301" s="216">
        <v>6</v>
      </c>
      <c r="F301" s="224"/>
      <c r="G301" s="225"/>
      <c r="H301" s="225"/>
      <c r="I301" s="225"/>
    </row>
    <row r="302" spans="1:9" x14ac:dyDescent="0.2">
      <c r="A302" s="217"/>
      <c r="B302" s="218"/>
      <c r="C302" s="224" t="s">
        <v>1109</v>
      </c>
      <c r="D302" s="259"/>
      <c r="E302" s="216">
        <v>7</v>
      </c>
      <c r="F302" s="224"/>
      <c r="G302" s="225"/>
      <c r="H302" s="225"/>
      <c r="I302" s="225"/>
    </row>
    <row r="303" spans="1:9" x14ac:dyDescent="0.2">
      <c r="A303" s="217"/>
      <c r="B303" s="218"/>
      <c r="C303" s="224" t="s">
        <v>1110</v>
      </c>
      <c r="D303" s="259"/>
      <c r="E303" s="216">
        <v>8</v>
      </c>
      <c r="F303" s="224"/>
      <c r="G303" s="225"/>
      <c r="H303" s="225"/>
      <c r="I303" s="225"/>
    </row>
    <row r="304" spans="1:9" x14ac:dyDescent="0.2">
      <c r="A304" s="217"/>
      <c r="B304" s="218"/>
      <c r="C304" s="224" t="s">
        <v>1111</v>
      </c>
      <c r="D304" s="259"/>
      <c r="E304" s="216">
        <v>9</v>
      </c>
      <c r="F304" s="224"/>
      <c r="G304" s="225"/>
      <c r="H304" s="225"/>
      <c r="I304" s="225"/>
    </row>
    <row r="305" spans="1:9" x14ac:dyDescent="0.2">
      <c r="A305" s="217"/>
      <c r="B305" s="218"/>
      <c r="C305" s="224" t="s">
        <v>1112</v>
      </c>
      <c r="D305" s="259"/>
      <c r="E305" s="216">
        <v>10</v>
      </c>
      <c r="F305" s="224"/>
      <c r="G305" s="225"/>
      <c r="H305" s="225"/>
      <c r="I305" s="225"/>
    </row>
    <row r="306" spans="1:9" x14ac:dyDescent="0.2">
      <c r="A306" s="217"/>
      <c r="B306" s="218"/>
      <c r="C306" s="224" t="s">
        <v>1113</v>
      </c>
      <c r="D306" s="259"/>
      <c r="E306" s="216">
        <v>11</v>
      </c>
      <c r="F306" s="224"/>
      <c r="G306" s="225"/>
      <c r="H306" s="225"/>
      <c r="I306" s="225"/>
    </row>
    <row r="307" spans="1:9" x14ac:dyDescent="0.2">
      <c r="A307" s="217"/>
      <c r="B307" s="224" t="s">
        <v>18</v>
      </c>
      <c r="C307" s="224" t="s">
        <v>1114</v>
      </c>
      <c r="D307" s="259"/>
      <c r="E307" s="216">
        <v>12</v>
      </c>
      <c r="F307" s="224"/>
      <c r="G307" s="225"/>
      <c r="H307" s="225"/>
      <c r="I307" s="225"/>
    </row>
    <row r="308" spans="1:9" ht="13.5" thickBot="1" x14ac:dyDescent="0.25">
      <c r="A308" s="230"/>
      <c r="B308" s="260" t="s">
        <v>19</v>
      </c>
      <c r="C308" s="231" t="s">
        <v>776</v>
      </c>
      <c r="D308" s="232"/>
      <c r="E308" s="230">
        <v>13</v>
      </c>
      <c r="F308" s="231"/>
      <c r="G308" s="232"/>
      <c r="H308" s="232"/>
      <c r="I308" s="232"/>
    </row>
    <row r="309" spans="1:9" ht="13.5" thickBot="1" x14ac:dyDescent="0.25">
      <c r="A309" s="224"/>
      <c r="B309" s="224"/>
      <c r="C309" s="224"/>
      <c r="D309" s="224"/>
      <c r="E309" s="233"/>
      <c r="F309" s="233"/>
      <c r="G309" s="233"/>
      <c r="H309" s="233"/>
      <c r="I309" s="233"/>
    </row>
    <row r="310" spans="1:9" ht="13.5" thickBot="1" x14ac:dyDescent="0.25">
      <c r="A310" s="234" t="s">
        <v>120</v>
      </c>
      <c r="B310" s="234"/>
      <c r="C310" s="235" t="s">
        <v>1209</v>
      </c>
      <c r="D310" s="235" t="s">
        <v>1179</v>
      </c>
      <c r="E310" s="240"/>
      <c r="F310" s="240"/>
      <c r="G310" s="240"/>
      <c r="H310" s="240"/>
      <c r="I310" s="240"/>
    </row>
    <row r="311" spans="1:9" ht="13.5" thickBot="1" x14ac:dyDescent="0.25">
      <c r="A311" s="269" t="s">
        <v>1212</v>
      </c>
      <c r="B311" s="270"/>
      <c r="C311" s="271" t="s">
        <v>1209</v>
      </c>
      <c r="D311" s="272"/>
      <c r="E311" s="240"/>
      <c r="F311" s="240"/>
      <c r="G311" s="240"/>
      <c r="H311" s="240"/>
      <c r="I311" s="240"/>
    </row>
    <row r="312" spans="1:9" ht="13.5" thickBot="1" x14ac:dyDescent="0.25">
      <c r="A312" s="207" t="s">
        <v>891</v>
      </c>
      <c r="B312" s="208"/>
      <c r="C312" s="208" t="s">
        <v>883</v>
      </c>
      <c r="D312" s="252" t="str">
        <f>C321</f>
        <v>10.71.49.009</v>
      </c>
      <c r="E312" s="253">
        <f>E321</f>
        <v>9</v>
      </c>
      <c r="F312" s="245"/>
      <c r="G312" s="243"/>
      <c r="H312" s="243"/>
      <c r="I312" s="243"/>
    </row>
    <row r="313" spans="1:9" x14ac:dyDescent="0.2">
      <c r="A313" s="241" t="s">
        <v>2011</v>
      </c>
      <c r="B313" s="233"/>
      <c r="C313" s="222" t="s">
        <v>1115</v>
      </c>
      <c r="D313" s="223"/>
      <c r="E313" s="216">
        <v>1</v>
      </c>
      <c r="F313" s="224"/>
      <c r="G313" s="225"/>
      <c r="H313" s="225"/>
      <c r="I313" s="225"/>
    </row>
    <row r="314" spans="1:9" x14ac:dyDescent="0.2">
      <c r="A314" s="216" t="s">
        <v>2012</v>
      </c>
      <c r="B314" s="233"/>
      <c r="C314" s="198" t="s">
        <v>1180</v>
      </c>
      <c r="D314" s="197"/>
      <c r="E314" s="216">
        <v>2</v>
      </c>
      <c r="F314" s="224"/>
      <c r="G314" s="225"/>
      <c r="H314" s="225"/>
      <c r="I314" s="225"/>
    </row>
    <row r="315" spans="1:9" x14ac:dyDescent="0.2">
      <c r="A315" s="217" t="s">
        <v>41</v>
      </c>
      <c r="B315" s="218" t="s">
        <v>164</v>
      </c>
      <c r="C315" s="199" t="s">
        <v>1181</v>
      </c>
      <c r="D315" s="193"/>
      <c r="E315" s="217">
        <v>3</v>
      </c>
      <c r="F315" s="218" t="s">
        <v>105</v>
      </c>
      <c r="G315" s="225"/>
      <c r="H315" s="225"/>
      <c r="I315" s="225"/>
    </row>
    <row r="316" spans="1:9" x14ac:dyDescent="0.2">
      <c r="A316" s="217" t="s">
        <v>40</v>
      </c>
      <c r="B316" s="218" t="s">
        <v>165</v>
      </c>
      <c r="C316" s="199" t="s">
        <v>1182</v>
      </c>
      <c r="D316" s="193"/>
      <c r="E316" s="217">
        <v>4</v>
      </c>
      <c r="F316" s="218" t="s">
        <v>105</v>
      </c>
      <c r="G316" s="225"/>
      <c r="H316" s="225"/>
      <c r="I316" s="225"/>
    </row>
    <row r="317" spans="1:9" x14ac:dyDescent="0.2">
      <c r="A317" s="217"/>
      <c r="B317" s="218"/>
      <c r="C317" s="199" t="s">
        <v>1183</v>
      </c>
      <c r="D317" s="193"/>
      <c r="E317" s="217">
        <v>5</v>
      </c>
      <c r="F317" s="218"/>
      <c r="G317" s="225"/>
      <c r="H317" s="225"/>
      <c r="I317" s="225"/>
    </row>
    <row r="318" spans="1:9" x14ac:dyDescent="0.2">
      <c r="A318" s="217"/>
      <c r="B318" s="218"/>
      <c r="C318" s="199" t="s">
        <v>1184</v>
      </c>
      <c r="D318" s="193"/>
      <c r="E318" s="217">
        <v>6</v>
      </c>
      <c r="F318" s="218"/>
      <c r="G318" s="225"/>
      <c r="H318" s="225"/>
      <c r="I318" s="225"/>
    </row>
    <row r="319" spans="1:9" x14ac:dyDescent="0.2">
      <c r="A319" s="273"/>
      <c r="B319" s="274"/>
      <c r="C319" s="199" t="s">
        <v>1185</v>
      </c>
      <c r="D319" s="193"/>
      <c r="E319" s="217">
        <v>7</v>
      </c>
      <c r="F319" s="218"/>
      <c r="G319" s="225"/>
      <c r="H319" s="225"/>
      <c r="I319" s="225"/>
    </row>
    <row r="320" spans="1:9" x14ac:dyDescent="0.2">
      <c r="A320" s="199" t="s">
        <v>210</v>
      </c>
      <c r="B320" s="199" t="s">
        <v>166</v>
      </c>
      <c r="C320" s="199" t="s">
        <v>1186</v>
      </c>
      <c r="D320" s="193"/>
      <c r="E320" s="217">
        <v>8</v>
      </c>
      <c r="F320" s="218"/>
      <c r="G320" s="225"/>
      <c r="H320" s="225"/>
      <c r="I320" s="225"/>
    </row>
    <row r="321" spans="1:9" ht="13.5" thickBot="1" x14ac:dyDescent="0.25">
      <c r="A321" s="220" t="s">
        <v>42</v>
      </c>
      <c r="B321" s="220" t="s">
        <v>104</v>
      </c>
      <c r="C321" s="220" t="s">
        <v>1187</v>
      </c>
      <c r="D321" s="275"/>
      <c r="E321" s="276">
        <v>9</v>
      </c>
      <c r="F321" s="260"/>
      <c r="G321" s="232"/>
      <c r="H321" s="232"/>
      <c r="I321" s="232"/>
    </row>
    <row r="322" spans="1:9" ht="13.5" thickBot="1" x14ac:dyDescent="0.25">
      <c r="A322" s="277" t="s">
        <v>892</v>
      </c>
      <c r="B322" s="278"/>
      <c r="C322" s="279" t="s">
        <v>1188</v>
      </c>
      <c r="D322" s="280" t="str">
        <f>C342</f>
        <v>10.71.49.029</v>
      </c>
      <c r="E322" s="281">
        <f>E342</f>
        <v>20</v>
      </c>
      <c r="F322" s="263"/>
      <c r="G322" s="240"/>
      <c r="H322" s="240"/>
      <c r="I322" s="240"/>
    </row>
    <row r="323" spans="1:9" x14ac:dyDescent="0.2">
      <c r="A323" s="268" t="s">
        <v>91</v>
      </c>
      <c r="B323" s="199" t="s">
        <v>212</v>
      </c>
      <c r="C323" s="219" t="s">
        <v>1188</v>
      </c>
      <c r="D323" s="264"/>
      <c r="E323" s="265">
        <v>1</v>
      </c>
      <c r="F323" s="266" t="s">
        <v>105</v>
      </c>
      <c r="G323" s="243"/>
      <c r="H323" s="243"/>
      <c r="I323" s="243"/>
    </row>
    <row r="324" spans="1:9" x14ac:dyDescent="0.2">
      <c r="A324" s="268" t="s">
        <v>92</v>
      </c>
      <c r="B324" s="199" t="s">
        <v>213</v>
      </c>
      <c r="C324" s="199" t="s">
        <v>1189</v>
      </c>
      <c r="D324" s="193"/>
      <c r="E324" s="217">
        <v>2</v>
      </c>
      <c r="F324" s="218" t="s">
        <v>105</v>
      </c>
      <c r="G324" s="225"/>
      <c r="H324" s="225"/>
      <c r="I324" s="225"/>
    </row>
    <row r="325" spans="1:9" x14ac:dyDescent="0.2">
      <c r="A325" s="273"/>
      <c r="B325" s="274"/>
      <c r="C325" s="199" t="s">
        <v>1190</v>
      </c>
      <c r="D325" s="197"/>
      <c r="E325" s="216">
        <v>3</v>
      </c>
      <c r="F325" s="224"/>
      <c r="G325" s="225"/>
      <c r="H325" s="225"/>
      <c r="I325" s="225"/>
    </row>
    <row r="326" spans="1:9" x14ac:dyDescent="0.2">
      <c r="A326" s="273"/>
      <c r="B326" s="274"/>
      <c r="C326" s="199" t="s">
        <v>1191</v>
      </c>
      <c r="D326" s="197"/>
      <c r="E326" s="216">
        <v>4</v>
      </c>
      <c r="F326" s="224"/>
      <c r="G326" s="225"/>
      <c r="H326" s="225"/>
      <c r="I326" s="225"/>
    </row>
    <row r="327" spans="1:9" x14ac:dyDescent="0.2">
      <c r="A327" s="273"/>
      <c r="B327" s="274"/>
      <c r="C327" s="199" t="s">
        <v>1192</v>
      </c>
      <c r="D327" s="197"/>
      <c r="E327" s="216">
        <v>5</v>
      </c>
      <c r="F327" s="224"/>
      <c r="G327" s="225"/>
      <c r="H327" s="225"/>
      <c r="I327" s="225"/>
    </row>
    <row r="328" spans="1:9" x14ac:dyDescent="0.2">
      <c r="A328" s="273"/>
      <c r="B328" s="274"/>
      <c r="C328" s="199" t="s">
        <v>1193</v>
      </c>
      <c r="D328" s="197"/>
      <c r="E328" s="216">
        <v>6</v>
      </c>
      <c r="F328" s="224"/>
      <c r="G328" s="225"/>
      <c r="H328" s="225"/>
      <c r="I328" s="225"/>
    </row>
    <row r="329" spans="1:9" x14ac:dyDescent="0.2">
      <c r="A329" s="273"/>
      <c r="B329" s="274"/>
      <c r="C329" s="199" t="s">
        <v>1194</v>
      </c>
      <c r="D329" s="197"/>
      <c r="E329" s="216">
        <v>7</v>
      </c>
      <c r="F329" s="224"/>
      <c r="G329" s="225"/>
      <c r="H329" s="225"/>
      <c r="I329" s="225"/>
    </row>
    <row r="330" spans="1:9" x14ac:dyDescent="0.2">
      <c r="A330" s="273"/>
      <c r="B330" s="274"/>
      <c r="C330" s="199" t="s">
        <v>1195</v>
      </c>
      <c r="D330" s="197"/>
      <c r="E330" s="216">
        <v>8</v>
      </c>
      <c r="F330" s="224"/>
      <c r="G330" s="225"/>
      <c r="H330" s="225"/>
      <c r="I330" s="225"/>
    </row>
    <row r="331" spans="1:9" x14ac:dyDescent="0.2">
      <c r="A331" s="273"/>
      <c r="B331" s="274"/>
      <c r="C331" s="199" t="s">
        <v>1196</v>
      </c>
      <c r="D331" s="197"/>
      <c r="E331" s="216">
        <v>9</v>
      </c>
      <c r="F331" s="224"/>
      <c r="G331" s="225"/>
      <c r="H331" s="225"/>
      <c r="I331" s="225"/>
    </row>
    <row r="332" spans="1:9" x14ac:dyDescent="0.2">
      <c r="A332" s="273"/>
      <c r="B332" s="274"/>
      <c r="C332" s="199" t="s">
        <v>1197</v>
      </c>
      <c r="D332" s="197"/>
      <c r="E332" s="216">
        <v>10</v>
      </c>
      <c r="F332" s="224"/>
      <c r="G332" s="225"/>
      <c r="H332" s="225"/>
      <c r="I332" s="225"/>
    </row>
    <row r="333" spans="1:9" x14ac:dyDescent="0.2">
      <c r="A333" s="273"/>
      <c r="B333" s="274"/>
      <c r="C333" s="199" t="s">
        <v>1198</v>
      </c>
      <c r="D333" s="197"/>
      <c r="E333" s="216">
        <v>11</v>
      </c>
      <c r="F333" s="224"/>
      <c r="G333" s="225"/>
      <c r="H333" s="225"/>
      <c r="I333" s="225"/>
    </row>
    <row r="334" spans="1:9" x14ac:dyDescent="0.2">
      <c r="A334" s="273"/>
      <c r="B334" s="274"/>
      <c r="C334" s="199" t="s">
        <v>1199</v>
      </c>
      <c r="D334" s="197"/>
      <c r="E334" s="216">
        <v>12</v>
      </c>
      <c r="F334" s="224"/>
      <c r="G334" s="225"/>
      <c r="H334" s="225"/>
      <c r="I334" s="225"/>
    </row>
    <row r="335" spans="1:9" x14ac:dyDescent="0.2">
      <c r="A335" s="273"/>
      <c r="B335" s="274"/>
      <c r="C335" s="199" t="s">
        <v>1200</v>
      </c>
      <c r="D335" s="197"/>
      <c r="E335" s="216">
        <v>13</v>
      </c>
      <c r="F335" s="224"/>
      <c r="G335" s="225"/>
      <c r="H335" s="225"/>
      <c r="I335" s="225"/>
    </row>
    <row r="336" spans="1:9" x14ac:dyDescent="0.2">
      <c r="A336" s="273"/>
      <c r="B336" s="274"/>
      <c r="C336" s="199" t="s">
        <v>1201</v>
      </c>
      <c r="D336" s="197"/>
      <c r="E336" s="216">
        <v>14</v>
      </c>
      <c r="F336" s="224"/>
      <c r="G336" s="225"/>
      <c r="H336" s="225"/>
      <c r="I336" s="225"/>
    </row>
    <row r="337" spans="1:9" x14ac:dyDescent="0.2">
      <c r="A337" s="273"/>
      <c r="B337" s="274"/>
      <c r="C337" s="199" t="s">
        <v>1202</v>
      </c>
      <c r="D337" s="197"/>
      <c r="E337" s="216">
        <v>15</v>
      </c>
      <c r="F337" s="224"/>
      <c r="G337" s="225"/>
      <c r="H337" s="225"/>
      <c r="I337" s="225"/>
    </row>
    <row r="338" spans="1:9" x14ac:dyDescent="0.2">
      <c r="A338" s="273"/>
      <c r="B338" s="274"/>
      <c r="C338" s="199" t="s">
        <v>1203</v>
      </c>
      <c r="D338" s="197"/>
      <c r="E338" s="216">
        <v>16</v>
      </c>
      <c r="F338" s="224"/>
      <c r="G338" s="225"/>
      <c r="H338" s="225"/>
      <c r="I338" s="225"/>
    </row>
    <row r="339" spans="1:9" x14ac:dyDescent="0.2">
      <c r="A339" s="273"/>
      <c r="B339" s="274"/>
      <c r="C339" s="199" t="s">
        <v>1204</v>
      </c>
      <c r="D339" s="197"/>
      <c r="E339" s="216">
        <v>17</v>
      </c>
      <c r="F339" s="224"/>
      <c r="G339" s="225"/>
      <c r="H339" s="225"/>
      <c r="I339" s="225"/>
    </row>
    <row r="340" spans="1:9" x14ac:dyDescent="0.2">
      <c r="A340" s="273"/>
      <c r="B340" s="274"/>
      <c r="C340" s="199" t="s">
        <v>1205</v>
      </c>
      <c r="D340" s="197"/>
      <c r="E340" s="216">
        <v>18</v>
      </c>
      <c r="F340" s="224"/>
      <c r="G340" s="225"/>
      <c r="H340" s="225"/>
      <c r="I340" s="225"/>
    </row>
    <row r="341" spans="1:9" x14ac:dyDescent="0.2">
      <c r="A341" s="273"/>
      <c r="B341" s="274"/>
      <c r="C341" s="199" t="s">
        <v>1206</v>
      </c>
      <c r="D341" s="197"/>
      <c r="E341" s="216">
        <v>19</v>
      </c>
      <c r="F341" s="224"/>
      <c r="G341" s="225"/>
      <c r="H341" s="225"/>
      <c r="I341" s="225"/>
    </row>
    <row r="342" spans="1:9" ht="13.5" thickBot="1" x14ac:dyDescent="0.25">
      <c r="A342" s="277"/>
      <c r="B342" s="278"/>
      <c r="C342" s="220" t="s">
        <v>1207</v>
      </c>
      <c r="D342" s="214"/>
      <c r="E342" s="230">
        <v>20</v>
      </c>
      <c r="F342" s="231"/>
      <c r="G342" s="232"/>
      <c r="H342" s="232"/>
      <c r="I342" s="232"/>
    </row>
    <row r="343" spans="1:9" ht="13.5" thickBot="1" x14ac:dyDescent="0.25">
      <c r="A343" s="282" t="s">
        <v>893</v>
      </c>
      <c r="B343" s="279"/>
      <c r="C343" s="279" t="s">
        <v>1208</v>
      </c>
      <c r="D343" s="252" t="str">
        <f>C363</f>
        <v>10.71.49.49</v>
      </c>
      <c r="E343" s="211">
        <f>E363</f>
        <v>20</v>
      </c>
      <c r="F343" s="240"/>
      <c r="G343" s="240"/>
      <c r="H343" s="240"/>
      <c r="I343" s="240"/>
    </row>
    <row r="344" spans="1:9" x14ac:dyDescent="0.2">
      <c r="A344" s="265" t="s">
        <v>1617</v>
      </c>
      <c r="B344" s="266" t="s">
        <v>1618</v>
      </c>
      <c r="C344" s="266" t="s">
        <v>1263</v>
      </c>
      <c r="D344" s="223"/>
      <c r="E344" s="241">
        <v>1</v>
      </c>
      <c r="F344" s="245"/>
      <c r="G344" s="243"/>
      <c r="H344" s="243"/>
      <c r="I344" s="243"/>
    </row>
    <row r="345" spans="1:9" x14ac:dyDescent="0.2">
      <c r="A345" s="217" t="s">
        <v>1616</v>
      </c>
      <c r="B345" s="218" t="s">
        <v>1619</v>
      </c>
      <c r="C345" s="218" t="s">
        <v>1264</v>
      </c>
      <c r="D345" s="197"/>
      <c r="E345" s="216">
        <v>2</v>
      </c>
      <c r="F345" s="224"/>
      <c r="G345" s="225"/>
      <c r="H345" s="225"/>
      <c r="I345" s="225"/>
    </row>
    <row r="346" spans="1:9" x14ac:dyDescent="0.2">
      <c r="A346" s="217"/>
      <c r="B346" s="218"/>
      <c r="C346" s="218" t="s">
        <v>1265</v>
      </c>
      <c r="D346" s="197"/>
      <c r="E346" s="216">
        <v>3</v>
      </c>
      <c r="F346" s="224"/>
      <c r="G346" s="225"/>
      <c r="H346" s="225"/>
      <c r="I346" s="225"/>
    </row>
    <row r="347" spans="1:9" x14ac:dyDescent="0.2">
      <c r="A347" s="217"/>
      <c r="B347" s="218"/>
      <c r="C347" s="218" t="s">
        <v>1266</v>
      </c>
      <c r="D347" s="197"/>
      <c r="E347" s="216">
        <v>4</v>
      </c>
      <c r="F347" s="224"/>
      <c r="G347" s="225"/>
      <c r="H347" s="225"/>
      <c r="I347" s="225"/>
    </row>
    <row r="348" spans="1:9" x14ac:dyDescent="0.2">
      <c r="A348" s="217"/>
      <c r="B348" s="218"/>
      <c r="C348" s="218" t="s">
        <v>1267</v>
      </c>
      <c r="D348" s="197"/>
      <c r="E348" s="216">
        <v>5</v>
      </c>
      <c r="F348" s="224"/>
      <c r="G348" s="225"/>
      <c r="H348" s="225"/>
      <c r="I348" s="225"/>
    </row>
    <row r="349" spans="1:9" x14ac:dyDescent="0.2">
      <c r="A349" s="217"/>
      <c r="B349" s="218"/>
      <c r="C349" s="218" t="s">
        <v>1268</v>
      </c>
      <c r="D349" s="197"/>
      <c r="E349" s="216">
        <v>6</v>
      </c>
      <c r="F349" s="224"/>
      <c r="G349" s="225"/>
      <c r="H349" s="225"/>
      <c r="I349" s="225"/>
    </row>
    <row r="350" spans="1:9" x14ac:dyDescent="0.2">
      <c r="A350" s="217"/>
      <c r="B350" s="218"/>
      <c r="C350" s="218" t="s">
        <v>1269</v>
      </c>
      <c r="D350" s="197"/>
      <c r="E350" s="216">
        <v>7</v>
      </c>
      <c r="F350" s="224"/>
      <c r="G350" s="225"/>
      <c r="H350" s="225"/>
      <c r="I350" s="225"/>
    </row>
    <row r="351" spans="1:9" x14ac:dyDescent="0.2">
      <c r="A351" s="217"/>
      <c r="B351" s="218"/>
      <c r="C351" s="218" t="s">
        <v>1270</v>
      </c>
      <c r="D351" s="197"/>
      <c r="E351" s="216">
        <v>8</v>
      </c>
      <c r="F351" s="224"/>
      <c r="G351" s="225"/>
      <c r="H351" s="225"/>
      <c r="I351" s="225"/>
    </row>
    <row r="352" spans="1:9" x14ac:dyDescent="0.2">
      <c r="A352" s="217"/>
      <c r="B352" s="218"/>
      <c r="C352" s="218" t="s">
        <v>1271</v>
      </c>
      <c r="D352" s="197"/>
      <c r="E352" s="216">
        <v>9</v>
      </c>
      <c r="F352" s="224"/>
      <c r="G352" s="225"/>
      <c r="H352" s="225"/>
      <c r="I352" s="225"/>
    </row>
    <row r="353" spans="1:9" x14ac:dyDescent="0.2">
      <c r="A353" s="216"/>
      <c r="B353" s="224"/>
      <c r="C353" s="224" t="s">
        <v>1275</v>
      </c>
      <c r="D353" s="197"/>
      <c r="E353" s="216">
        <v>10</v>
      </c>
      <c r="F353" s="224"/>
      <c r="G353" s="225"/>
      <c r="H353" s="225"/>
      <c r="I353" s="225"/>
    </row>
    <row r="354" spans="1:9" x14ac:dyDescent="0.2">
      <c r="A354" s="216"/>
      <c r="B354" s="224"/>
      <c r="C354" s="224" t="s">
        <v>1281</v>
      </c>
      <c r="D354" s="197"/>
      <c r="E354" s="216">
        <v>11</v>
      </c>
      <c r="F354" s="224"/>
      <c r="G354" s="225"/>
      <c r="H354" s="225"/>
      <c r="I354" s="225"/>
    </row>
    <row r="355" spans="1:9" x14ac:dyDescent="0.2">
      <c r="A355" s="216"/>
      <c r="B355" s="224"/>
      <c r="C355" s="224" t="s">
        <v>1282</v>
      </c>
      <c r="D355" s="197"/>
      <c r="E355" s="216">
        <v>12</v>
      </c>
      <c r="F355" s="224"/>
      <c r="G355" s="225"/>
      <c r="H355" s="225"/>
      <c r="I355" s="225"/>
    </row>
    <row r="356" spans="1:9" x14ac:dyDescent="0.2">
      <c r="A356" s="216"/>
      <c r="B356" s="224"/>
      <c r="C356" s="224" t="s">
        <v>1283</v>
      </c>
      <c r="D356" s="197"/>
      <c r="E356" s="216">
        <v>13</v>
      </c>
      <c r="F356" s="224"/>
      <c r="G356" s="225"/>
      <c r="H356" s="225"/>
      <c r="I356" s="225"/>
    </row>
    <row r="357" spans="1:9" x14ac:dyDescent="0.2">
      <c r="A357" s="216"/>
      <c r="B357" s="224"/>
      <c r="C357" s="224" t="s">
        <v>1284</v>
      </c>
      <c r="D357" s="197"/>
      <c r="E357" s="216">
        <v>14</v>
      </c>
      <c r="F357" s="224"/>
      <c r="G357" s="225"/>
      <c r="H357" s="225"/>
      <c r="I357" s="225"/>
    </row>
    <row r="358" spans="1:9" x14ac:dyDescent="0.2">
      <c r="A358" s="216"/>
      <c r="B358" s="224"/>
      <c r="C358" s="224" t="s">
        <v>1285</v>
      </c>
      <c r="D358" s="197"/>
      <c r="E358" s="216">
        <v>15</v>
      </c>
      <c r="F358" s="224"/>
      <c r="G358" s="225"/>
      <c r="H358" s="225"/>
      <c r="I358" s="225"/>
    </row>
    <row r="359" spans="1:9" x14ac:dyDescent="0.2">
      <c r="A359" s="216"/>
      <c r="B359" s="224"/>
      <c r="C359" s="224" t="s">
        <v>1286</v>
      </c>
      <c r="D359" s="197"/>
      <c r="E359" s="216">
        <v>16</v>
      </c>
      <c r="F359" s="224"/>
      <c r="G359" s="225"/>
      <c r="H359" s="225"/>
      <c r="I359" s="225"/>
    </row>
    <row r="360" spans="1:9" x14ac:dyDescent="0.2">
      <c r="A360" s="216"/>
      <c r="B360" s="224"/>
      <c r="C360" s="224" t="s">
        <v>1287</v>
      </c>
      <c r="D360" s="197"/>
      <c r="E360" s="216">
        <v>17</v>
      </c>
      <c r="F360" s="224"/>
      <c r="G360" s="225"/>
      <c r="H360" s="225"/>
      <c r="I360" s="225"/>
    </row>
    <row r="361" spans="1:9" x14ac:dyDescent="0.2">
      <c r="A361" s="216"/>
      <c r="B361" s="224"/>
      <c r="C361" s="224" t="s">
        <v>1288</v>
      </c>
      <c r="D361" s="197"/>
      <c r="E361" s="216">
        <v>18</v>
      </c>
      <c r="F361" s="224"/>
      <c r="G361" s="225"/>
      <c r="H361" s="225"/>
      <c r="I361" s="225"/>
    </row>
    <row r="362" spans="1:9" x14ac:dyDescent="0.2">
      <c r="A362" s="216"/>
      <c r="B362" s="224"/>
      <c r="C362" s="224" t="s">
        <v>1289</v>
      </c>
      <c r="D362" s="197"/>
      <c r="E362" s="216">
        <v>19</v>
      </c>
      <c r="F362" s="224"/>
      <c r="G362" s="225"/>
      <c r="H362" s="225"/>
      <c r="I362" s="225"/>
    </row>
    <row r="363" spans="1:9" ht="13.5" thickBot="1" x14ac:dyDescent="0.25">
      <c r="A363" s="230"/>
      <c r="B363" s="231"/>
      <c r="C363" s="231" t="s">
        <v>1249</v>
      </c>
      <c r="D363" s="214"/>
      <c r="E363" s="230">
        <v>20</v>
      </c>
      <c r="F363" s="231"/>
      <c r="G363" s="232"/>
      <c r="H363" s="232"/>
      <c r="I363" s="232"/>
    </row>
    <row r="364" spans="1:9" ht="13.5" thickBot="1" x14ac:dyDescent="0.25">
      <c r="A364" s="207" t="s">
        <v>898</v>
      </c>
      <c r="B364" s="208"/>
      <c r="C364" s="208" t="s">
        <v>1250</v>
      </c>
      <c r="D364" s="252" t="str">
        <f>C378</f>
        <v>10.71.49.63</v>
      </c>
      <c r="E364" s="211">
        <f>E378</f>
        <v>14</v>
      </c>
      <c r="F364" s="240"/>
      <c r="G364" s="240"/>
      <c r="H364" s="240"/>
      <c r="I364" s="240"/>
    </row>
    <row r="365" spans="1:9" x14ac:dyDescent="0.2">
      <c r="A365" s="241"/>
      <c r="B365" s="245"/>
      <c r="C365" s="245" t="s">
        <v>1250</v>
      </c>
      <c r="D365" s="223"/>
      <c r="E365" s="241">
        <v>1</v>
      </c>
      <c r="F365" s="245"/>
      <c r="G365" s="243"/>
      <c r="H365" s="243"/>
      <c r="I365" s="243"/>
    </row>
    <row r="366" spans="1:9" x14ac:dyDescent="0.2">
      <c r="A366" s="217"/>
      <c r="B366" s="218"/>
      <c r="C366" s="224" t="s">
        <v>1251</v>
      </c>
      <c r="D366" s="197"/>
      <c r="E366" s="216">
        <v>2</v>
      </c>
      <c r="F366" s="224"/>
      <c r="G366" s="225"/>
      <c r="H366" s="225"/>
      <c r="I366" s="225"/>
    </row>
    <row r="367" spans="1:9" x14ac:dyDescent="0.2">
      <c r="A367" s="217"/>
      <c r="B367" s="218"/>
      <c r="C367" s="224" t="s">
        <v>1252</v>
      </c>
      <c r="D367" s="259"/>
      <c r="E367" s="216">
        <v>3</v>
      </c>
      <c r="F367" s="224"/>
      <c r="G367" s="225"/>
      <c r="H367" s="225"/>
      <c r="I367" s="225"/>
    </row>
    <row r="368" spans="1:9" x14ac:dyDescent="0.2">
      <c r="A368" s="217"/>
      <c r="B368" s="218"/>
      <c r="C368" s="224" t="s">
        <v>1253</v>
      </c>
      <c r="D368" s="259"/>
      <c r="E368" s="216">
        <v>4</v>
      </c>
      <c r="F368" s="224"/>
      <c r="G368" s="225"/>
      <c r="H368" s="225"/>
      <c r="I368" s="225"/>
    </row>
    <row r="369" spans="1:9" x14ac:dyDescent="0.2">
      <c r="A369" s="217"/>
      <c r="B369" s="218"/>
      <c r="C369" s="224" t="s">
        <v>1254</v>
      </c>
      <c r="D369" s="259"/>
      <c r="E369" s="216">
        <v>5</v>
      </c>
      <c r="F369" s="224"/>
      <c r="G369" s="225"/>
      <c r="H369" s="225"/>
      <c r="I369" s="225"/>
    </row>
    <row r="370" spans="1:9" x14ac:dyDescent="0.2">
      <c r="A370" s="217"/>
      <c r="B370" s="218"/>
      <c r="C370" s="224" t="s">
        <v>1255</v>
      </c>
      <c r="D370" s="259"/>
      <c r="E370" s="216">
        <v>6</v>
      </c>
      <c r="F370" s="224"/>
      <c r="G370" s="225"/>
      <c r="H370" s="225"/>
      <c r="I370" s="225"/>
    </row>
    <row r="371" spans="1:9" x14ac:dyDescent="0.2">
      <c r="A371" s="217"/>
      <c r="B371" s="218"/>
      <c r="C371" s="224" t="s">
        <v>1256</v>
      </c>
      <c r="D371" s="259"/>
      <c r="E371" s="216">
        <v>7</v>
      </c>
      <c r="F371" s="224"/>
      <c r="G371" s="225"/>
      <c r="H371" s="225"/>
      <c r="I371" s="225"/>
    </row>
    <row r="372" spans="1:9" x14ac:dyDescent="0.2">
      <c r="A372" s="217"/>
      <c r="B372" s="218"/>
      <c r="C372" s="224" t="s">
        <v>1257</v>
      </c>
      <c r="D372" s="259"/>
      <c r="E372" s="216">
        <v>8</v>
      </c>
      <c r="F372" s="224"/>
      <c r="G372" s="225"/>
      <c r="H372" s="225"/>
      <c r="I372" s="225"/>
    </row>
    <row r="373" spans="1:9" x14ac:dyDescent="0.2">
      <c r="A373" s="217"/>
      <c r="B373" s="218"/>
      <c r="C373" s="224" t="s">
        <v>1258</v>
      </c>
      <c r="D373" s="259"/>
      <c r="E373" s="216">
        <v>9</v>
      </c>
      <c r="F373" s="224"/>
      <c r="G373" s="225"/>
      <c r="H373" s="225"/>
      <c r="I373" s="225"/>
    </row>
    <row r="374" spans="1:9" x14ac:dyDescent="0.2">
      <c r="A374" s="217"/>
      <c r="B374" s="218"/>
      <c r="C374" s="224" t="s">
        <v>1259</v>
      </c>
      <c r="D374" s="259"/>
      <c r="E374" s="216">
        <v>10</v>
      </c>
      <c r="F374" s="224"/>
      <c r="G374" s="225"/>
      <c r="H374" s="225"/>
      <c r="I374" s="225"/>
    </row>
    <row r="375" spans="1:9" x14ac:dyDescent="0.2">
      <c r="A375" s="217"/>
      <c r="B375" s="218"/>
      <c r="C375" s="224" t="s">
        <v>1260</v>
      </c>
      <c r="D375" s="259"/>
      <c r="E375" s="216">
        <v>11</v>
      </c>
      <c r="F375" s="224"/>
      <c r="G375" s="225"/>
      <c r="H375" s="225"/>
      <c r="I375" s="225"/>
    </row>
    <row r="376" spans="1:9" x14ac:dyDescent="0.2">
      <c r="A376" s="217"/>
      <c r="B376" s="218"/>
      <c r="C376" s="224" t="s">
        <v>1261</v>
      </c>
      <c r="D376" s="259"/>
      <c r="E376" s="216">
        <v>12</v>
      </c>
      <c r="F376" s="224"/>
      <c r="G376" s="225"/>
      <c r="H376" s="225"/>
      <c r="I376" s="225"/>
    </row>
    <row r="377" spans="1:9" x14ac:dyDescent="0.2">
      <c r="A377" s="217"/>
      <c r="B377" s="218"/>
      <c r="C377" s="224" t="s">
        <v>1262</v>
      </c>
      <c r="D377" s="259"/>
      <c r="E377" s="216">
        <v>13</v>
      </c>
      <c r="F377" s="224"/>
      <c r="G377" s="225"/>
      <c r="H377" s="225"/>
      <c r="I377" s="225"/>
    </row>
    <row r="378" spans="1:9" ht="13.5" thickBot="1" x14ac:dyDescent="0.25">
      <c r="A378" s="230"/>
      <c r="B378" s="231"/>
      <c r="C378" s="231" t="s">
        <v>1179</v>
      </c>
      <c r="D378" s="232"/>
      <c r="E378" s="230">
        <v>14</v>
      </c>
      <c r="F378" s="231"/>
      <c r="G378" s="232"/>
      <c r="H378" s="232"/>
      <c r="I378" s="232"/>
    </row>
    <row r="379" spans="1:9" ht="13.5" thickBot="1" x14ac:dyDescent="0.25">
      <c r="A379" s="224"/>
      <c r="B379" s="224"/>
      <c r="C379" s="224"/>
      <c r="D379" s="224"/>
      <c r="E379" s="233"/>
      <c r="F379" s="233"/>
      <c r="G379" s="233"/>
      <c r="H379" s="233"/>
      <c r="I379" s="233"/>
    </row>
    <row r="380" spans="1:9" ht="13.5" thickBot="1" x14ac:dyDescent="0.25">
      <c r="A380" s="234" t="s">
        <v>1341</v>
      </c>
      <c r="B380" s="234"/>
      <c r="C380" s="235" t="s">
        <v>884</v>
      </c>
      <c r="D380" s="235" t="s">
        <v>1231</v>
      </c>
      <c r="E380" s="240"/>
      <c r="F380" s="240"/>
      <c r="G380" s="240"/>
      <c r="H380" s="240"/>
      <c r="I380" s="240"/>
    </row>
    <row r="381" spans="1:9" ht="13.5" thickBot="1" x14ac:dyDescent="0.25">
      <c r="A381" s="207" t="s">
        <v>891</v>
      </c>
      <c r="B381" s="208"/>
      <c r="C381" s="208" t="s">
        <v>884</v>
      </c>
      <c r="D381" s="252" t="str">
        <f>C391</f>
        <v>10.71.49.73</v>
      </c>
      <c r="E381" s="211">
        <f>E391</f>
        <v>10</v>
      </c>
      <c r="F381" s="240"/>
      <c r="G381" s="240"/>
      <c r="H381" s="240"/>
      <c r="I381" s="240"/>
    </row>
    <row r="382" spans="1:9" ht="13.5" thickBot="1" x14ac:dyDescent="0.25">
      <c r="A382" s="316" t="s">
        <v>2026</v>
      </c>
      <c r="B382" s="314" t="s">
        <v>538</v>
      </c>
      <c r="C382" s="309" t="s">
        <v>884</v>
      </c>
      <c r="D382" s="223"/>
      <c r="E382" s="241">
        <v>1</v>
      </c>
      <c r="F382" s="317" t="s">
        <v>537</v>
      </c>
      <c r="G382" s="243"/>
      <c r="H382" s="243"/>
      <c r="I382" s="243"/>
    </row>
    <row r="383" spans="1:9" x14ac:dyDescent="0.2">
      <c r="A383" s="316" t="s">
        <v>2027</v>
      </c>
      <c r="B383" s="314" t="s">
        <v>539</v>
      </c>
      <c r="C383" s="315" t="s">
        <v>885</v>
      </c>
      <c r="D383" s="197"/>
      <c r="E383" s="216">
        <v>2</v>
      </c>
      <c r="F383" s="314" t="s">
        <v>537</v>
      </c>
      <c r="G383" s="225"/>
      <c r="H383" s="225"/>
      <c r="I383" s="225"/>
    </row>
    <row r="384" spans="1:9" x14ac:dyDescent="0.2">
      <c r="A384" s="216" t="s">
        <v>2018</v>
      </c>
      <c r="B384" s="233"/>
      <c r="C384" s="198" t="s">
        <v>1291</v>
      </c>
      <c r="D384" s="197"/>
      <c r="E384" s="216">
        <v>3</v>
      </c>
      <c r="F384" s="224"/>
      <c r="G384" s="225"/>
      <c r="H384" s="225"/>
      <c r="I384" s="225"/>
    </row>
    <row r="385" spans="1:9" x14ac:dyDescent="0.2">
      <c r="A385" s="216" t="s">
        <v>2019</v>
      </c>
      <c r="B385" s="233"/>
      <c r="C385" s="198" t="s">
        <v>1292</v>
      </c>
      <c r="D385" s="197"/>
      <c r="E385" s="216">
        <v>4</v>
      </c>
      <c r="F385" s="224"/>
      <c r="G385" s="225"/>
      <c r="H385" s="225"/>
      <c r="I385" s="225"/>
    </row>
    <row r="386" spans="1:9" x14ac:dyDescent="0.2">
      <c r="A386" s="216"/>
      <c r="B386" s="233"/>
      <c r="C386" s="198" t="s">
        <v>1316</v>
      </c>
      <c r="D386" s="197"/>
      <c r="E386" s="216">
        <v>5</v>
      </c>
      <c r="F386" s="224"/>
      <c r="G386" s="225"/>
      <c r="H386" s="225"/>
      <c r="I386" s="225"/>
    </row>
    <row r="387" spans="1:9" x14ac:dyDescent="0.2">
      <c r="A387" s="216"/>
      <c r="B387" s="224"/>
      <c r="C387" s="198" t="s">
        <v>1317</v>
      </c>
      <c r="D387" s="197"/>
      <c r="E387" s="216">
        <v>6</v>
      </c>
      <c r="F387" s="224"/>
      <c r="G387" s="225"/>
      <c r="H387" s="225"/>
      <c r="I387" s="225"/>
    </row>
    <row r="388" spans="1:9" x14ac:dyDescent="0.2">
      <c r="A388" s="216"/>
      <c r="B388" s="224"/>
      <c r="C388" s="198" t="s">
        <v>1318</v>
      </c>
      <c r="D388" s="197"/>
      <c r="E388" s="216">
        <v>7</v>
      </c>
      <c r="F388" s="224"/>
      <c r="G388" s="225"/>
      <c r="H388" s="225"/>
      <c r="I388" s="225"/>
    </row>
    <row r="389" spans="1:9" x14ac:dyDescent="0.2">
      <c r="A389" s="226"/>
      <c r="B389" s="227"/>
      <c r="C389" s="198" t="s">
        <v>1319</v>
      </c>
      <c r="D389" s="197"/>
      <c r="E389" s="216">
        <v>8</v>
      </c>
      <c r="F389" s="224"/>
      <c r="G389" s="225"/>
      <c r="H389" s="225"/>
      <c r="I389" s="225"/>
    </row>
    <row r="390" spans="1:9" x14ac:dyDescent="0.2">
      <c r="A390" s="226"/>
      <c r="B390" s="227"/>
      <c r="C390" s="198" t="s">
        <v>1320</v>
      </c>
      <c r="D390" s="197"/>
      <c r="E390" s="216">
        <v>9</v>
      </c>
      <c r="F390" s="224"/>
      <c r="G390" s="225"/>
      <c r="H390" s="225"/>
      <c r="I390" s="225"/>
    </row>
    <row r="391" spans="1:9" ht="13.5" thickBot="1" x14ac:dyDescent="0.25">
      <c r="A391" s="228"/>
      <c r="B391" s="229"/>
      <c r="C391" s="213" t="s">
        <v>1290</v>
      </c>
      <c r="D391" s="214"/>
      <c r="E391" s="230">
        <v>10</v>
      </c>
      <c r="F391" s="231"/>
      <c r="G391" s="232"/>
      <c r="H391" s="232"/>
      <c r="I391" s="232"/>
    </row>
    <row r="392" spans="1:9" ht="13.5" thickBot="1" x14ac:dyDescent="0.25">
      <c r="A392" s="207" t="s">
        <v>892</v>
      </c>
      <c r="B392" s="208"/>
      <c r="C392" s="208" t="s">
        <v>1321</v>
      </c>
      <c r="D392" s="252" t="str">
        <f>C412</f>
        <v>10.71.49.93</v>
      </c>
      <c r="E392" s="211">
        <f>E412</f>
        <v>20</v>
      </c>
      <c r="F392" s="240"/>
      <c r="G392" s="240"/>
      <c r="H392" s="240"/>
      <c r="I392" s="240"/>
    </row>
    <row r="393" spans="1:9" x14ac:dyDescent="0.2">
      <c r="A393" s="253"/>
      <c r="B393" s="254"/>
      <c r="C393" s="222" t="s">
        <v>1321</v>
      </c>
      <c r="D393" s="223"/>
      <c r="E393" s="241">
        <v>1</v>
      </c>
      <c r="F393" s="245"/>
      <c r="G393" s="243"/>
      <c r="H393" s="243"/>
      <c r="I393" s="243"/>
    </row>
    <row r="394" spans="1:9" x14ac:dyDescent="0.2">
      <c r="A394" s="226"/>
      <c r="B394" s="227"/>
      <c r="C394" s="198" t="s">
        <v>1323</v>
      </c>
      <c r="D394" s="197"/>
      <c r="E394" s="216">
        <v>2</v>
      </c>
      <c r="F394" s="224"/>
      <c r="G394" s="225"/>
      <c r="H394" s="225"/>
      <c r="I394" s="225"/>
    </row>
    <row r="395" spans="1:9" x14ac:dyDescent="0.2">
      <c r="A395" s="226"/>
      <c r="B395" s="227"/>
      <c r="C395" s="198" t="s">
        <v>1324</v>
      </c>
      <c r="D395" s="197"/>
      <c r="E395" s="216">
        <v>3</v>
      </c>
      <c r="F395" s="224"/>
      <c r="G395" s="225"/>
      <c r="H395" s="225"/>
      <c r="I395" s="225"/>
    </row>
    <row r="396" spans="1:9" x14ac:dyDescent="0.2">
      <c r="A396" s="226"/>
      <c r="B396" s="227"/>
      <c r="C396" s="198" t="s">
        <v>1325</v>
      </c>
      <c r="D396" s="197"/>
      <c r="E396" s="216">
        <v>4</v>
      </c>
      <c r="F396" s="224"/>
      <c r="G396" s="225"/>
      <c r="H396" s="225"/>
      <c r="I396" s="225"/>
    </row>
    <row r="397" spans="1:9" x14ac:dyDescent="0.2">
      <c r="A397" s="226"/>
      <c r="B397" s="227"/>
      <c r="C397" s="198" t="s">
        <v>1326</v>
      </c>
      <c r="D397" s="197"/>
      <c r="E397" s="216">
        <v>5</v>
      </c>
      <c r="F397" s="224"/>
      <c r="G397" s="225"/>
      <c r="H397" s="225"/>
      <c r="I397" s="225"/>
    </row>
    <row r="398" spans="1:9" x14ac:dyDescent="0.2">
      <c r="A398" s="226"/>
      <c r="B398" s="227"/>
      <c r="C398" s="198" t="s">
        <v>1327</v>
      </c>
      <c r="D398" s="197"/>
      <c r="E398" s="216">
        <v>6</v>
      </c>
      <c r="F398" s="224"/>
      <c r="G398" s="225"/>
      <c r="H398" s="225"/>
      <c r="I398" s="225"/>
    </row>
    <row r="399" spans="1:9" x14ac:dyDescent="0.2">
      <c r="A399" s="226"/>
      <c r="B399" s="227"/>
      <c r="C399" s="198" t="s">
        <v>1328</v>
      </c>
      <c r="D399" s="197"/>
      <c r="E399" s="216">
        <v>7</v>
      </c>
      <c r="F399" s="224"/>
      <c r="G399" s="225"/>
      <c r="H399" s="225"/>
      <c r="I399" s="225"/>
    </row>
    <row r="400" spans="1:9" x14ac:dyDescent="0.2">
      <c r="A400" s="226"/>
      <c r="B400" s="227"/>
      <c r="C400" s="198" t="s">
        <v>1329</v>
      </c>
      <c r="D400" s="197"/>
      <c r="E400" s="216">
        <v>8</v>
      </c>
      <c r="F400" s="224"/>
      <c r="G400" s="225"/>
      <c r="H400" s="225"/>
      <c r="I400" s="225"/>
    </row>
    <row r="401" spans="1:9" x14ac:dyDescent="0.2">
      <c r="A401" s="226"/>
      <c r="B401" s="227"/>
      <c r="C401" s="198" t="s">
        <v>1330</v>
      </c>
      <c r="D401" s="197"/>
      <c r="E401" s="216">
        <v>9</v>
      </c>
      <c r="F401" s="224"/>
      <c r="G401" s="225"/>
      <c r="H401" s="225"/>
      <c r="I401" s="225"/>
    </row>
    <row r="402" spans="1:9" x14ac:dyDescent="0.2">
      <c r="A402" s="226"/>
      <c r="B402" s="227"/>
      <c r="C402" s="198" t="s">
        <v>1331</v>
      </c>
      <c r="D402" s="197"/>
      <c r="E402" s="216">
        <v>10</v>
      </c>
      <c r="F402" s="224"/>
      <c r="G402" s="225"/>
      <c r="H402" s="225"/>
      <c r="I402" s="225"/>
    </row>
    <row r="403" spans="1:9" x14ac:dyDescent="0.2">
      <c r="A403" s="226"/>
      <c r="B403" s="227"/>
      <c r="C403" s="198" t="s">
        <v>1332</v>
      </c>
      <c r="D403" s="197"/>
      <c r="E403" s="216">
        <v>11</v>
      </c>
      <c r="F403" s="224"/>
      <c r="G403" s="225"/>
      <c r="H403" s="225"/>
      <c r="I403" s="225"/>
    </row>
    <row r="404" spans="1:9" x14ac:dyDescent="0.2">
      <c r="A404" s="226"/>
      <c r="B404" s="227"/>
      <c r="C404" s="198" t="s">
        <v>1333</v>
      </c>
      <c r="D404" s="197"/>
      <c r="E404" s="216">
        <v>12</v>
      </c>
      <c r="F404" s="224"/>
      <c r="G404" s="225"/>
      <c r="H404" s="225"/>
      <c r="I404" s="225"/>
    </row>
    <row r="405" spans="1:9" x14ac:dyDescent="0.2">
      <c r="A405" s="226"/>
      <c r="B405" s="227"/>
      <c r="C405" s="198" t="s">
        <v>1334</v>
      </c>
      <c r="D405" s="197"/>
      <c r="E405" s="216">
        <v>13</v>
      </c>
      <c r="F405" s="224"/>
      <c r="G405" s="225"/>
      <c r="H405" s="225"/>
      <c r="I405" s="225"/>
    </row>
    <row r="406" spans="1:9" x14ac:dyDescent="0.2">
      <c r="A406" s="226"/>
      <c r="B406" s="227"/>
      <c r="C406" s="198" t="s">
        <v>1335</v>
      </c>
      <c r="D406" s="197"/>
      <c r="E406" s="216">
        <v>14</v>
      </c>
      <c r="F406" s="224"/>
      <c r="G406" s="225"/>
      <c r="H406" s="225"/>
      <c r="I406" s="225"/>
    </row>
    <row r="407" spans="1:9" x14ac:dyDescent="0.2">
      <c r="A407" s="226"/>
      <c r="B407" s="227"/>
      <c r="C407" s="198" t="s">
        <v>1336</v>
      </c>
      <c r="D407" s="197"/>
      <c r="E407" s="216">
        <v>15</v>
      </c>
      <c r="F407" s="224"/>
      <c r="G407" s="225"/>
      <c r="H407" s="225"/>
      <c r="I407" s="225"/>
    </row>
    <row r="408" spans="1:9" x14ac:dyDescent="0.2">
      <c r="A408" s="226"/>
      <c r="B408" s="227"/>
      <c r="C408" s="198" t="s">
        <v>1337</v>
      </c>
      <c r="D408" s="197"/>
      <c r="E408" s="216">
        <v>16</v>
      </c>
      <c r="F408" s="224"/>
      <c r="G408" s="225"/>
      <c r="H408" s="225"/>
      <c r="I408" s="225"/>
    </row>
    <row r="409" spans="1:9" x14ac:dyDescent="0.2">
      <c r="A409" s="226"/>
      <c r="B409" s="227"/>
      <c r="C409" s="198" t="s">
        <v>1338</v>
      </c>
      <c r="D409" s="197"/>
      <c r="E409" s="216">
        <v>17</v>
      </c>
      <c r="F409" s="224"/>
      <c r="G409" s="225"/>
      <c r="H409" s="225"/>
      <c r="I409" s="225"/>
    </row>
    <row r="410" spans="1:9" x14ac:dyDescent="0.2">
      <c r="A410" s="226"/>
      <c r="B410" s="227"/>
      <c r="C410" s="198" t="s">
        <v>1339</v>
      </c>
      <c r="D410" s="197"/>
      <c r="E410" s="216">
        <v>18</v>
      </c>
      <c r="F410" s="224"/>
      <c r="G410" s="225"/>
      <c r="H410" s="225"/>
      <c r="I410" s="225"/>
    </row>
    <row r="411" spans="1:9" x14ac:dyDescent="0.2">
      <c r="A411" s="226"/>
      <c r="B411" s="227"/>
      <c r="C411" s="198" t="s">
        <v>1340</v>
      </c>
      <c r="D411" s="197"/>
      <c r="E411" s="216">
        <v>19</v>
      </c>
      <c r="F411" s="224"/>
      <c r="G411" s="225"/>
      <c r="H411" s="225"/>
      <c r="I411" s="225"/>
    </row>
    <row r="412" spans="1:9" ht="13.5" thickBot="1" x14ac:dyDescent="0.25">
      <c r="A412" s="228"/>
      <c r="B412" s="229"/>
      <c r="C412" s="213" t="s">
        <v>1322</v>
      </c>
      <c r="D412" s="214"/>
      <c r="E412" s="230">
        <v>20</v>
      </c>
      <c r="F412" s="231"/>
      <c r="G412" s="232"/>
      <c r="H412" s="232"/>
      <c r="I412" s="232"/>
    </row>
    <row r="413" spans="1:9" ht="13.5" thickBot="1" x14ac:dyDescent="0.25">
      <c r="A413" s="207" t="s">
        <v>893</v>
      </c>
      <c r="B413" s="208"/>
      <c r="C413" s="208" t="s">
        <v>1243</v>
      </c>
      <c r="D413" s="252" t="str">
        <f>C433</f>
        <v>10.71.49.113</v>
      </c>
      <c r="E413" s="211">
        <f>E433</f>
        <v>20</v>
      </c>
      <c r="F413" s="240"/>
      <c r="G413" s="240"/>
      <c r="H413" s="240"/>
      <c r="I413" s="240"/>
    </row>
    <row r="414" spans="1:9" x14ac:dyDescent="0.2">
      <c r="A414" s="283"/>
      <c r="B414" s="247"/>
      <c r="C414" s="245" t="s">
        <v>1243</v>
      </c>
      <c r="D414" s="223"/>
      <c r="E414" s="241">
        <v>1</v>
      </c>
      <c r="F414" s="245"/>
      <c r="G414" s="243"/>
      <c r="H414" s="243"/>
      <c r="I414" s="243"/>
    </row>
    <row r="415" spans="1:9" x14ac:dyDescent="0.2">
      <c r="A415" s="216"/>
      <c r="B415" s="224"/>
      <c r="C415" s="224" t="s">
        <v>1244</v>
      </c>
      <c r="D415" s="197"/>
      <c r="E415" s="216">
        <v>2</v>
      </c>
      <c r="F415" s="224"/>
      <c r="G415" s="225"/>
      <c r="H415" s="225"/>
      <c r="I415" s="225"/>
    </row>
    <row r="416" spans="1:9" x14ac:dyDescent="0.2">
      <c r="A416" s="216"/>
      <c r="B416" s="224"/>
      <c r="C416" s="224" t="s">
        <v>1245</v>
      </c>
      <c r="D416" s="197"/>
      <c r="E416" s="216">
        <v>3</v>
      </c>
      <c r="F416" s="224"/>
      <c r="G416" s="225"/>
      <c r="H416" s="225"/>
      <c r="I416" s="225"/>
    </row>
    <row r="417" spans="1:9" x14ac:dyDescent="0.2">
      <c r="A417" s="216"/>
      <c r="B417" s="224"/>
      <c r="C417" s="224" t="s">
        <v>1246</v>
      </c>
      <c r="D417" s="197"/>
      <c r="E417" s="216">
        <v>4</v>
      </c>
      <c r="F417" s="224"/>
      <c r="G417" s="225"/>
      <c r="H417" s="225"/>
      <c r="I417" s="225"/>
    </row>
    <row r="418" spans="1:9" x14ac:dyDescent="0.2">
      <c r="A418" s="216"/>
      <c r="B418" s="224"/>
      <c r="C418" s="224" t="s">
        <v>1247</v>
      </c>
      <c r="D418" s="197"/>
      <c r="E418" s="216">
        <v>5</v>
      </c>
      <c r="F418" s="224"/>
      <c r="G418" s="225"/>
      <c r="H418" s="225"/>
      <c r="I418" s="225"/>
    </row>
    <row r="419" spans="1:9" x14ac:dyDescent="0.2">
      <c r="A419" s="216"/>
      <c r="B419" s="224"/>
      <c r="C419" s="224" t="s">
        <v>1248</v>
      </c>
      <c r="D419" s="197"/>
      <c r="E419" s="216">
        <v>6</v>
      </c>
      <c r="F419" s="224"/>
      <c r="G419" s="225"/>
      <c r="H419" s="225"/>
      <c r="I419" s="225"/>
    </row>
    <row r="420" spans="1:9" x14ac:dyDescent="0.2">
      <c r="A420" s="216"/>
      <c r="B420" s="224"/>
      <c r="C420" s="224" t="s">
        <v>1213</v>
      </c>
      <c r="D420" s="197"/>
      <c r="E420" s="216">
        <v>7</v>
      </c>
      <c r="F420" s="224"/>
      <c r="G420" s="225"/>
      <c r="H420" s="225"/>
      <c r="I420" s="225"/>
    </row>
    <row r="421" spans="1:9" x14ac:dyDescent="0.2">
      <c r="A421" s="216"/>
      <c r="B421" s="224"/>
      <c r="C421" s="224" t="s">
        <v>1214</v>
      </c>
      <c r="D421" s="197"/>
      <c r="E421" s="216">
        <v>8</v>
      </c>
      <c r="F421" s="224"/>
      <c r="G421" s="225"/>
      <c r="H421" s="225"/>
      <c r="I421" s="225"/>
    </row>
    <row r="422" spans="1:9" x14ac:dyDescent="0.2">
      <c r="A422" s="216"/>
      <c r="B422" s="224"/>
      <c r="C422" s="224" t="s">
        <v>1215</v>
      </c>
      <c r="D422" s="197"/>
      <c r="E422" s="216">
        <v>9</v>
      </c>
      <c r="F422" s="224"/>
      <c r="G422" s="225"/>
      <c r="H422" s="225"/>
      <c r="I422" s="225"/>
    </row>
    <row r="423" spans="1:9" x14ac:dyDescent="0.2">
      <c r="A423" s="216"/>
      <c r="B423" s="224"/>
      <c r="C423" s="224" t="s">
        <v>1216</v>
      </c>
      <c r="D423" s="197"/>
      <c r="E423" s="216">
        <v>10</v>
      </c>
      <c r="F423" s="224"/>
      <c r="G423" s="225"/>
      <c r="H423" s="225"/>
      <c r="I423" s="225"/>
    </row>
    <row r="424" spans="1:9" x14ac:dyDescent="0.2">
      <c r="A424" s="216"/>
      <c r="B424" s="224"/>
      <c r="C424" s="224" t="s">
        <v>1217</v>
      </c>
      <c r="D424" s="197"/>
      <c r="E424" s="216">
        <v>11</v>
      </c>
      <c r="F424" s="224"/>
      <c r="G424" s="225"/>
      <c r="H424" s="225"/>
      <c r="I424" s="225"/>
    </row>
    <row r="425" spans="1:9" x14ac:dyDescent="0.2">
      <c r="A425" s="216"/>
      <c r="B425" s="224"/>
      <c r="C425" s="224" t="s">
        <v>1218</v>
      </c>
      <c r="D425" s="197"/>
      <c r="E425" s="216">
        <v>12</v>
      </c>
      <c r="F425" s="224"/>
      <c r="G425" s="225"/>
      <c r="H425" s="225"/>
      <c r="I425" s="225"/>
    </row>
    <row r="426" spans="1:9" x14ac:dyDescent="0.2">
      <c r="A426" s="216"/>
      <c r="B426" s="224"/>
      <c r="C426" s="224" t="s">
        <v>1219</v>
      </c>
      <c r="D426" s="197"/>
      <c r="E426" s="216">
        <v>13</v>
      </c>
      <c r="F426" s="224"/>
      <c r="G426" s="225"/>
      <c r="H426" s="225"/>
      <c r="I426" s="225"/>
    </row>
    <row r="427" spans="1:9" x14ac:dyDescent="0.2">
      <c r="A427" s="216"/>
      <c r="B427" s="224"/>
      <c r="C427" s="224" t="s">
        <v>1220</v>
      </c>
      <c r="D427" s="197"/>
      <c r="E427" s="216">
        <v>14</v>
      </c>
      <c r="F427" s="224"/>
      <c r="G427" s="225"/>
      <c r="H427" s="225"/>
      <c r="I427" s="225"/>
    </row>
    <row r="428" spans="1:9" x14ac:dyDescent="0.2">
      <c r="A428" s="216"/>
      <c r="B428" s="224"/>
      <c r="C428" s="224" t="s">
        <v>1221</v>
      </c>
      <c r="D428" s="197"/>
      <c r="E428" s="216">
        <v>15</v>
      </c>
      <c r="F428" s="224"/>
      <c r="G428" s="225"/>
      <c r="H428" s="225"/>
      <c r="I428" s="225"/>
    </row>
    <row r="429" spans="1:9" x14ac:dyDescent="0.2">
      <c r="A429" s="216"/>
      <c r="B429" s="224"/>
      <c r="C429" s="224" t="s">
        <v>1222</v>
      </c>
      <c r="D429" s="197"/>
      <c r="E429" s="216">
        <v>16</v>
      </c>
      <c r="F429" s="224"/>
      <c r="G429" s="225"/>
      <c r="H429" s="225"/>
      <c r="I429" s="225"/>
    </row>
    <row r="430" spans="1:9" x14ac:dyDescent="0.2">
      <c r="A430" s="216"/>
      <c r="B430" s="224"/>
      <c r="C430" s="224" t="s">
        <v>1223</v>
      </c>
      <c r="D430" s="197"/>
      <c r="E430" s="216">
        <v>17</v>
      </c>
      <c r="F430" s="224"/>
      <c r="G430" s="225"/>
      <c r="H430" s="225"/>
      <c r="I430" s="225"/>
    </row>
    <row r="431" spans="1:9" x14ac:dyDescent="0.2">
      <c r="A431" s="216"/>
      <c r="B431" s="224"/>
      <c r="C431" s="224" t="s">
        <v>1224</v>
      </c>
      <c r="D431" s="197"/>
      <c r="E431" s="216">
        <v>18</v>
      </c>
      <c r="F431" s="224"/>
      <c r="G431" s="225"/>
      <c r="H431" s="225"/>
      <c r="I431" s="225"/>
    </row>
    <row r="432" spans="1:9" x14ac:dyDescent="0.2">
      <c r="A432" s="216"/>
      <c r="B432" s="224"/>
      <c r="C432" s="224" t="s">
        <v>1225</v>
      </c>
      <c r="D432" s="197"/>
      <c r="E432" s="216">
        <v>19</v>
      </c>
      <c r="F432" s="224"/>
      <c r="G432" s="225"/>
      <c r="H432" s="225"/>
      <c r="I432" s="225"/>
    </row>
    <row r="433" spans="1:9" ht="13.5" thickBot="1" x14ac:dyDescent="0.25">
      <c r="A433" s="230"/>
      <c r="B433" s="231"/>
      <c r="C433" s="231" t="s">
        <v>1226</v>
      </c>
      <c r="D433" s="214"/>
      <c r="E433" s="230">
        <v>20</v>
      </c>
      <c r="F433" s="231"/>
      <c r="G433" s="232"/>
      <c r="H433" s="232"/>
      <c r="I433" s="232"/>
    </row>
    <row r="434" spans="1:9" ht="13.5" thickBot="1" x14ac:dyDescent="0.25">
      <c r="A434" s="207" t="s">
        <v>898</v>
      </c>
      <c r="B434" s="208"/>
      <c r="C434" s="208" t="s">
        <v>1227</v>
      </c>
      <c r="D434" s="252" t="str">
        <f>C448</f>
        <v>10.71.49.127</v>
      </c>
      <c r="E434" s="211">
        <f>E448</f>
        <v>14</v>
      </c>
      <c r="F434" s="240"/>
      <c r="G434" s="240"/>
      <c r="H434" s="240"/>
      <c r="I434" s="240"/>
    </row>
    <row r="435" spans="1:9" x14ac:dyDescent="0.2">
      <c r="A435" s="241"/>
      <c r="B435" s="245"/>
      <c r="C435" s="245" t="s">
        <v>1227</v>
      </c>
      <c r="D435" s="223"/>
      <c r="E435" s="241">
        <v>1</v>
      </c>
      <c r="F435" s="245"/>
      <c r="G435" s="243"/>
      <c r="H435" s="243"/>
      <c r="I435" s="243"/>
    </row>
    <row r="436" spans="1:9" x14ac:dyDescent="0.2">
      <c r="A436" s="217"/>
      <c r="B436" s="218"/>
      <c r="C436" s="224" t="s">
        <v>1228</v>
      </c>
      <c r="D436" s="197"/>
      <c r="E436" s="216">
        <v>2</v>
      </c>
      <c r="F436" s="224"/>
      <c r="G436" s="225"/>
      <c r="H436" s="225"/>
      <c r="I436" s="225"/>
    </row>
    <row r="437" spans="1:9" x14ac:dyDescent="0.2">
      <c r="A437" s="217"/>
      <c r="B437" s="218"/>
      <c r="C437" s="224" t="s">
        <v>1229</v>
      </c>
      <c r="D437" s="259"/>
      <c r="E437" s="216">
        <v>3</v>
      </c>
      <c r="F437" s="224"/>
      <c r="G437" s="225"/>
      <c r="H437" s="225"/>
      <c r="I437" s="225"/>
    </row>
    <row r="438" spans="1:9" x14ac:dyDescent="0.2">
      <c r="A438" s="217"/>
      <c r="B438" s="218"/>
      <c r="C438" s="224" t="s">
        <v>1230</v>
      </c>
      <c r="D438" s="259"/>
      <c r="E438" s="216">
        <v>4</v>
      </c>
      <c r="F438" s="224"/>
      <c r="G438" s="225"/>
      <c r="H438" s="225"/>
      <c r="I438" s="225"/>
    </row>
    <row r="439" spans="1:9" x14ac:dyDescent="0.2">
      <c r="A439" s="217"/>
      <c r="B439" s="218"/>
      <c r="C439" s="224" t="s">
        <v>1232</v>
      </c>
      <c r="D439" s="259"/>
      <c r="E439" s="216">
        <v>5</v>
      </c>
      <c r="F439" s="224"/>
      <c r="G439" s="225"/>
      <c r="H439" s="225"/>
      <c r="I439" s="225"/>
    </row>
    <row r="440" spans="1:9" x14ac:dyDescent="0.2">
      <c r="A440" s="217"/>
      <c r="B440" s="218"/>
      <c r="C440" s="224" t="s">
        <v>1233</v>
      </c>
      <c r="D440" s="259"/>
      <c r="E440" s="216">
        <v>6</v>
      </c>
      <c r="F440" s="224"/>
      <c r="G440" s="225"/>
      <c r="H440" s="225"/>
      <c r="I440" s="225"/>
    </row>
    <row r="441" spans="1:9" x14ac:dyDescent="0.2">
      <c r="A441" s="217"/>
      <c r="B441" s="218"/>
      <c r="C441" s="224" t="s">
        <v>1234</v>
      </c>
      <c r="D441" s="259"/>
      <c r="E441" s="216">
        <v>7</v>
      </c>
      <c r="F441" s="224"/>
      <c r="G441" s="225"/>
      <c r="H441" s="225"/>
      <c r="I441" s="225"/>
    </row>
    <row r="442" spans="1:9" x14ac:dyDescent="0.2">
      <c r="A442" s="217"/>
      <c r="B442" s="218"/>
      <c r="C442" s="224" t="s">
        <v>1235</v>
      </c>
      <c r="D442" s="259"/>
      <c r="E442" s="216">
        <v>8</v>
      </c>
      <c r="F442" s="224"/>
      <c r="G442" s="225"/>
      <c r="H442" s="225"/>
      <c r="I442" s="225"/>
    </row>
    <row r="443" spans="1:9" x14ac:dyDescent="0.2">
      <c r="A443" s="217"/>
      <c r="B443" s="218"/>
      <c r="C443" s="224" t="s">
        <v>1236</v>
      </c>
      <c r="D443" s="259"/>
      <c r="E443" s="216">
        <v>9</v>
      </c>
      <c r="F443" s="224"/>
      <c r="G443" s="225"/>
      <c r="H443" s="225"/>
      <c r="I443" s="225"/>
    </row>
    <row r="444" spans="1:9" x14ac:dyDescent="0.2">
      <c r="A444" s="217"/>
      <c r="B444" s="218"/>
      <c r="C444" s="224" t="s">
        <v>1237</v>
      </c>
      <c r="D444" s="259"/>
      <c r="E444" s="216">
        <v>10</v>
      </c>
      <c r="F444" s="224"/>
      <c r="G444" s="225"/>
      <c r="H444" s="225"/>
      <c r="I444" s="225"/>
    </row>
    <row r="445" spans="1:9" x14ac:dyDescent="0.2">
      <c r="A445" s="217"/>
      <c r="B445" s="218"/>
      <c r="C445" s="224" t="s">
        <v>1238</v>
      </c>
      <c r="D445" s="259"/>
      <c r="E445" s="216">
        <v>11</v>
      </c>
      <c r="F445" s="224"/>
      <c r="G445" s="225"/>
      <c r="H445" s="225"/>
      <c r="I445" s="225"/>
    </row>
    <row r="446" spans="1:9" s="55" customFormat="1" x14ac:dyDescent="0.2">
      <c r="A446" s="217"/>
      <c r="B446" s="218"/>
      <c r="C446" s="224" t="s">
        <v>1239</v>
      </c>
      <c r="D446" s="259"/>
      <c r="E446" s="216">
        <v>12</v>
      </c>
      <c r="F446" s="218"/>
      <c r="G446" s="259"/>
      <c r="H446" s="259"/>
      <c r="I446" s="259"/>
    </row>
    <row r="447" spans="1:9" s="55" customFormat="1" x14ac:dyDescent="0.2">
      <c r="A447" s="217"/>
      <c r="B447" s="218"/>
      <c r="C447" s="224" t="s">
        <v>1242</v>
      </c>
      <c r="D447" s="259"/>
      <c r="E447" s="216">
        <v>13</v>
      </c>
      <c r="F447" s="218"/>
      <c r="G447" s="259"/>
      <c r="H447" s="259"/>
      <c r="I447" s="259"/>
    </row>
    <row r="448" spans="1:9" s="55" customFormat="1" ht="13.5" thickBot="1" x14ac:dyDescent="0.25">
      <c r="A448" s="230"/>
      <c r="B448" s="231"/>
      <c r="C448" s="231" t="s">
        <v>1231</v>
      </c>
      <c r="D448" s="232"/>
      <c r="E448" s="230">
        <v>14</v>
      </c>
      <c r="F448" s="260"/>
      <c r="G448" s="261"/>
      <c r="H448" s="261"/>
      <c r="I448" s="261"/>
    </row>
    <row r="449" spans="1:9" s="55" customFormat="1" ht="13.5" thickBot="1" x14ac:dyDescent="0.25">
      <c r="A449" s="224"/>
      <c r="B449" s="224"/>
      <c r="C449" s="198"/>
      <c r="D449" s="249"/>
      <c r="E449" s="224"/>
      <c r="F449" s="218"/>
      <c r="G449" s="284"/>
      <c r="H449" s="284"/>
      <c r="I449" s="284"/>
    </row>
    <row r="450" spans="1:9" s="55" customFormat="1" ht="13.5" thickBot="1" x14ac:dyDescent="0.25">
      <c r="A450" s="234" t="s">
        <v>890</v>
      </c>
      <c r="B450" s="234"/>
      <c r="C450" s="235" t="s">
        <v>886</v>
      </c>
      <c r="D450" s="235" t="s">
        <v>1409</v>
      </c>
      <c r="E450" s="240"/>
      <c r="F450" s="263"/>
      <c r="G450" s="263"/>
      <c r="H450" s="263"/>
      <c r="I450" s="263"/>
    </row>
    <row r="451" spans="1:9" s="55" customFormat="1" ht="13.5" thickBot="1" x14ac:dyDescent="0.25">
      <c r="A451" s="207" t="s">
        <v>891</v>
      </c>
      <c r="B451" s="208"/>
      <c r="C451" s="208" t="s">
        <v>886</v>
      </c>
      <c r="D451" s="252" t="str">
        <f>C461</f>
        <v>10.71.49.137</v>
      </c>
      <c r="E451" s="285">
        <f>E461</f>
        <v>10</v>
      </c>
      <c r="F451" s="218"/>
      <c r="G451" s="284"/>
      <c r="H451" s="284"/>
      <c r="I451" s="284"/>
    </row>
    <row r="452" spans="1:9" s="55" customFormat="1" x14ac:dyDescent="0.2">
      <c r="A452" s="253"/>
      <c r="B452" s="245"/>
      <c r="C452" s="222" t="s">
        <v>886</v>
      </c>
      <c r="D452" s="223"/>
      <c r="E452" s="233">
        <v>1</v>
      </c>
      <c r="F452" s="218"/>
      <c r="G452" s="284"/>
      <c r="H452" s="284"/>
      <c r="I452" s="284"/>
    </row>
    <row r="453" spans="1:9" s="55" customFormat="1" x14ac:dyDescent="0.2">
      <c r="A453" s="216"/>
      <c r="B453" s="224"/>
      <c r="C453" s="198" t="s">
        <v>887</v>
      </c>
      <c r="D453" s="197"/>
      <c r="E453" s="233">
        <v>2</v>
      </c>
      <c r="F453" s="218"/>
      <c r="G453" s="284"/>
      <c r="H453" s="284"/>
      <c r="I453" s="284"/>
    </row>
    <row r="454" spans="1:9" s="55" customFormat="1" ht="14.25" customHeight="1" x14ac:dyDescent="0.2">
      <c r="A454" s="216"/>
      <c r="B454" s="224"/>
      <c r="C454" s="198" t="s">
        <v>1342</v>
      </c>
      <c r="D454" s="197"/>
      <c r="E454" s="233">
        <v>3</v>
      </c>
      <c r="F454" s="218"/>
      <c r="G454" s="284"/>
      <c r="H454" s="284"/>
      <c r="I454" s="284"/>
    </row>
    <row r="455" spans="1:9" s="55" customFormat="1" x14ac:dyDescent="0.2">
      <c r="A455" s="216"/>
      <c r="B455" s="224"/>
      <c r="C455" s="198" t="s">
        <v>1343</v>
      </c>
      <c r="D455" s="197"/>
      <c r="E455" s="233">
        <v>4</v>
      </c>
      <c r="F455" s="218"/>
      <c r="G455" s="284"/>
      <c r="H455" s="284"/>
      <c r="I455" s="284"/>
    </row>
    <row r="456" spans="1:9" s="55" customFormat="1" x14ac:dyDescent="0.2">
      <c r="A456" s="216"/>
      <c r="B456" s="224"/>
      <c r="C456" s="198" t="s">
        <v>1344</v>
      </c>
      <c r="D456" s="197"/>
      <c r="E456" s="233">
        <v>5</v>
      </c>
      <c r="F456" s="218"/>
      <c r="G456" s="284"/>
      <c r="H456" s="284"/>
      <c r="I456" s="284"/>
    </row>
    <row r="457" spans="1:9" s="55" customFormat="1" x14ac:dyDescent="0.2">
      <c r="A457" s="216"/>
      <c r="B457" s="224"/>
      <c r="C457" s="198" t="s">
        <v>1351</v>
      </c>
      <c r="D457" s="197"/>
      <c r="E457" s="233">
        <v>6</v>
      </c>
      <c r="F457" s="218"/>
      <c r="G457" s="284"/>
      <c r="H457" s="284"/>
      <c r="I457" s="284"/>
    </row>
    <row r="458" spans="1:9" s="55" customFormat="1" x14ac:dyDescent="0.2">
      <c r="A458" s="216"/>
      <c r="B458" s="224"/>
      <c r="C458" s="198" t="s">
        <v>1352</v>
      </c>
      <c r="D458" s="197"/>
      <c r="E458" s="233">
        <v>7</v>
      </c>
      <c r="F458" s="218"/>
      <c r="G458" s="284"/>
      <c r="H458" s="284"/>
      <c r="I458" s="284"/>
    </row>
    <row r="459" spans="1:9" s="55" customFormat="1" x14ac:dyDescent="0.2">
      <c r="A459" s="226"/>
      <c r="B459" s="227"/>
      <c r="C459" s="198" t="s">
        <v>1353</v>
      </c>
      <c r="D459" s="197"/>
      <c r="E459" s="233">
        <v>8</v>
      </c>
      <c r="F459" s="218"/>
      <c r="G459" s="284"/>
      <c r="H459" s="284"/>
      <c r="I459" s="284"/>
    </row>
    <row r="460" spans="1:9" s="55" customFormat="1" x14ac:dyDescent="0.2">
      <c r="A460" s="226"/>
      <c r="B460" s="227"/>
      <c r="C460" s="198" t="s">
        <v>1354</v>
      </c>
      <c r="D460" s="197"/>
      <c r="E460" s="233">
        <v>9</v>
      </c>
      <c r="F460" s="218"/>
      <c r="G460" s="284"/>
      <c r="H460" s="284"/>
      <c r="I460" s="284"/>
    </row>
    <row r="461" spans="1:9" s="55" customFormat="1" ht="13.5" thickBot="1" x14ac:dyDescent="0.25">
      <c r="A461" s="228"/>
      <c r="B461" s="229"/>
      <c r="C461" s="213" t="s">
        <v>1355</v>
      </c>
      <c r="D461" s="214"/>
      <c r="E461" s="233">
        <v>10</v>
      </c>
      <c r="F461" s="218"/>
      <c r="G461" s="284"/>
      <c r="H461" s="284"/>
      <c r="I461" s="284"/>
    </row>
    <row r="462" spans="1:9" s="55" customFormat="1" ht="13.5" thickBot="1" x14ac:dyDescent="0.25">
      <c r="A462" s="207" t="s">
        <v>892</v>
      </c>
      <c r="B462" s="208"/>
      <c r="C462" s="208" t="s">
        <v>1356</v>
      </c>
      <c r="D462" s="252" t="str">
        <f>C482</f>
        <v>10.71.49.157</v>
      </c>
      <c r="E462" s="285">
        <f>E482</f>
        <v>20</v>
      </c>
      <c r="F462" s="218"/>
      <c r="G462" s="284"/>
      <c r="H462" s="284"/>
      <c r="I462" s="284"/>
    </row>
    <row r="463" spans="1:9" s="55" customFormat="1" x14ac:dyDescent="0.2">
      <c r="A463" s="253"/>
      <c r="B463" s="254"/>
      <c r="C463" s="222" t="s">
        <v>1356</v>
      </c>
      <c r="D463" s="223"/>
      <c r="E463" s="233">
        <v>1</v>
      </c>
      <c r="F463" s="218"/>
      <c r="G463" s="284"/>
      <c r="H463" s="284"/>
      <c r="I463" s="284"/>
    </row>
    <row r="464" spans="1:9" s="55" customFormat="1" x14ac:dyDescent="0.2">
      <c r="A464" s="226"/>
      <c r="B464" s="227"/>
      <c r="C464" s="198" t="s">
        <v>1357</v>
      </c>
      <c r="D464" s="197"/>
      <c r="E464" s="233">
        <v>2</v>
      </c>
      <c r="F464" s="218"/>
      <c r="G464" s="284"/>
      <c r="H464" s="284"/>
      <c r="I464" s="284"/>
    </row>
    <row r="465" spans="1:9" s="55" customFormat="1" x14ac:dyDescent="0.2">
      <c r="A465" s="226"/>
      <c r="B465" s="227"/>
      <c r="C465" s="198" t="s">
        <v>1358</v>
      </c>
      <c r="D465" s="197"/>
      <c r="E465" s="233">
        <v>3</v>
      </c>
      <c r="F465" s="218"/>
      <c r="G465" s="284"/>
      <c r="H465" s="284"/>
      <c r="I465" s="284"/>
    </row>
    <row r="466" spans="1:9" s="55" customFormat="1" x14ac:dyDescent="0.2">
      <c r="A466" s="226"/>
      <c r="B466" s="227"/>
      <c r="C466" s="198" t="s">
        <v>1359</v>
      </c>
      <c r="D466" s="197"/>
      <c r="E466" s="233">
        <v>4</v>
      </c>
      <c r="F466" s="218"/>
      <c r="G466" s="284"/>
      <c r="H466" s="284"/>
      <c r="I466" s="284"/>
    </row>
    <row r="467" spans="1:9" s="55" customFormat="1" x14ac:dyDescent="0.2">
      <c r="A467" s="226"/>
      <c r="B467" s="227"/>
      <c r="C467" s="198" t="s">
        <v>1360</v>
      </c>
      <c r="D467" s="197"/>
      <c r="E467" s="233">
        <v>5</v>
      </c>
      <c r="F467" s="218"/>
      <c r="G467" s="284"/>
      <c r="H467" s="284"/>
      <c r="I467" s="284"/>
    </row>
    <row r="468" spans="1:9" s="55" customFormat="1" x14ac:dyDescent="0.2">
      <c r="A468" s="226"/>
      <c r="B468" s="227"/>
      <c r="C468" s="198" t="s">
        <v>1361</v>
      </c>
      <c r="D468" s="197"/>
      <c r="E468" s="233">
        <v>6</v>
      </c>
      <c r="F468" s="218"/>
      <c r="G468" s="284"/>
      <c r="H468" s="284"/>
      <c r="I468" s="284"/>
    </row>
    <row r="469" spans="1:9" s="55" customFormat="1" x14ac:dyDescent="0.2">
      <c r="A469" s="226"/>
      <c r="B469" s="227"/>
      <c r="C469" s="198" t="s">
        <v>1362</v>
      </c>
      <c r="D469" s="197"/>
      <c r="E469" s="233">
        <v>7</v>
      </c>
      <c r="F469" s="218"/>
      <c r="G469" s="284"/>
      <c r="H469" s="284"/>
      <c r="I469" s="284"/>
    </row>
    <row r="470" spans="1:9" s="55" customFormat="1" x14ac:dyDescent="0.2">
      <c r="A470" s="226"/>
      <c r="B470" s="227"/>
      <c r="C470" s="198" t="s">
        <v>1363</v>
      </c>
      <c r="D470" s="197"/>
      <c r="E470" s="233">
        <v>8</v>
      </c>
      <c r="F470" s="218"/>
      <c r="G470" s="284"/>
      <c r="H470" s="284"/>
      <c r="I470" s="284"/>
    </row>
    <row r="471" spans="1:9" s="55" customFormat="1" x14ac:dyDescent="0.2">
      <c r="A471" s="226"/>
      <c r="B471" s="227"/>
      <c r="C471" s="198" t="s">
        <v>1364</v>
      </c>
      <c r="D471" s="197"/>
      <c r="E471" s="233">
        <v>9</v>
      </c>
      <c r="F471" s="218"/>
      <c r="G471" s="284"/>
      <c r="H471" s="284"/>
      <c r="I471" s="284"/>
    </row>
    <row r="472" spans="1:9" s="55" customFormat="1" x14ac:dyDescent="0.2">
      <c r="A472" s="226"/>
      <c r="B472" s="227"/>
      <c r="C472" s="198" t="s">
        <v>1365</v>
      </c>
      <c r="D472" s="197"/>
      <c r="E472" s="233">
        <v>10</v>
      </c>
      <c r="F472" s="218"/>
      <c r="G472" s="284"/>
      <c r="H472" s="284"/>
      <c r="I472" s="284"/>
    </row>
    <row r="473" spans="1:9" s="55" customFormat="1" x14ac:dyDescent="0.2">
      <c r="A473" s="226"/>
      <c r="B473" s="227"/>
      <c r="C473" s="198" t="s">
        <v>1366</v>
      </c>
      <c r="D473" s="197"/>
      <c r="E473" s="233">
        <v>11</v>
      </c>
      <c r="F473" s="218"/>
      <c r="G473" s="284"/>
      <c r="H473" s="284"/>
      <c r="I473" s="284"/>
    </row>
    <row r="474" spans="1:9" s="55" customFormat="1" x14ac:dyDescent="0.2">
      <c r="A474" s="226"/>
      <c r="B474" s="227"/>
      <c r="C474" s="198" t="s">
        <v>1367</v>
      </c>
      <c r="D474" s="197"/>
      <c r="E474" s="233">
        <v>12</v>
      </c>
      <c r="F474" s="218"/>
      <c r="G474" s="284"/>
      <c r="H474" s="284"/>
      <c r="I474" s="284"/>
    </row>
    <row r="475" spans="1:9" s="55" customFormat="1" x14ac:dyDescent="0.2">
      <c r="A475" s="226"/>
      <c r="B475" s="227"/>
      <c r="C475" s="198" t="s">
        <v>1368</v>
      </c>
      <c r="D475" s="197"/>
      <c r="E475" s="233">
        <v>13</v>
      </c>
      <c r="F475" s="218"/>
      <c r="G475" s="284"/>
      <c r="H475" s="284"/>
      <c r="I475" s="284"/>
    </row>
    <row r="476" spans="1:9" s="55" customFormat="1" x14ac:dyDescent="0.2">
      <c r="A476" s="226"/>
      <c r="B476" s="227"/>
      <c r="C476" s="198" t="s">
        <v>1369</v>
      </c>
      <c r="D476" s="197"/>
      <c r="E476" s="233">
        <v>14</v>
      </c>
      <c r="F476" s="218"/>
      <c r="G476" s="284"/>
      <c r="H476" s="284"/>
      <c r="I476" s="284"/>
    </row>
    <row r="477" spans="1:9" s="55" customFormat="1" x14ac:dyDescent="0.2">
      <c r="A477" s="226"/>
      <c r="B477" s="227"/>
      <c r="C477" s="198" t="s">
        <v>1370</v>
      </c>
      <c r="D477" s="197"/>
      <c r="E477" s="233">
        <v>15</v>
      </c>
      <c r="F477" s="218"/>
      <c r="G477" s="284"/>
      <c r="H477" s="284"/>
      <c r="I477" s="284"/>
    </row>
    <row r="478" spans="1:9" s="55" customFormat="1" x14ac:dyDescent="0.2">
      <c r="A478" s="226"/>
      <c r="B478" s="227"/>
      <c r="C478" s="198" t="s">
        <v>1371</v>
      </c>
      <c r="D478" s="197"/>
      <c r="E478" s="233">
        <v>16</v>
      </c>
      <c r="F478" s="218"/>
      <c r="G478" s="284"/>
      <c r="H478" s="284"/>
      <c r="I478" s="284"/>
    </row>
    <row r="479" spans="1:9" s="55" customFormat="1" x14ac:dyDescent="0.2">
      <c r="A479" s="226"/>
      <c r="B479" s="227"/>
      <c r="C479" s="198" t="s">
        <v>1372</v>
      </c>
      <c r="D479" s="197"/>
      <c r="E479" s="233">
        <v>17</v>
      </c>
      <c r="F479" s="218"/>
      <c r="G479" s="284"/>
      <c r="H479" s="284"/>
      <c r="I479" s="284"/>
    </row>
    <row r="480" spans="1:9" s="55" customFormat="1" x14ac:dyDescent="0.2">
      <c r="A480" s="226"/>
      <c r="B480" s="227"/>
      <c r="C480" s="198" t="s">
        <v>1373</v>
      </c>
      <c r="D480" s="197"/>
      <c r="E480" s="233">
        <v>18</v>
      </c>
      <c r="F480" s="218"/>
      <c r="G480" s="284"/>
      <c r="H480" s="284"/>
      <c r="I480" s="284"/>
    </row>
    <row r="481" spans="1:9" s="55" customFormat="1" x14ac:dyDescent="0.2">
      <c r="A481" s="226"/>
      <c r="B481" s="227"/>
      <c r="C481" s="198" t="s">
        <v>1374</v>
      </c>
      <c r="D481" s="197"/>
      <c r="E481" s="233">
        <v>19</v>
      </c>
      <c r="F481" s="218"/>
      <c r="G481" s="284"/>
      <c r="H481" s="284"/>
      <c r="I481" s="284"/>
    </row>
    <row r="482" spans="1:9" s="55" customFormat="1" ht="13.5" thickBot="1" x14ac:dyDescent="0.25">
      <c r="A482" s="228"/>
      <c r="B482" s="229"/>
      <c r="C482" s="213" t="s">
        <v>1375</v>
      </c>
      <c r="D482" s="214"/>
      <c r="E482" s="233">
        <v>20</v>
      </c>
      <c r="F482" s="218"/>
      <c r="G482" s="284"/>
      <c r="H482" s="284"/>
      <c r="I482" s="284"/>
    </row>
    <row r="483" spans="1:9" s="55" customFormat="1" ht="13.5" thickBot="1" x14ac:dyDescent="0.25">
      <c r="A483" s="207" t="s">
        <v>893</v>
      </c>
      <c r="B483" s="208"/>
      <c r="C483" s="208" t="s">
        <v>1376</v>
      </c>
      <c r="D483" s="252" t="str">
        <f>C503</f>
        <v>10.71.49.177</v>
      </c>
      <c r="E483" s="285">
        <f>E503</f>
        <v>20</v>
      </c>
      <c r="F483" s="218"/>
      <c r="G483" s="284"/>
      <c r="H483" s="284"/>
      <c r="I483" s="284"/>
    </row>
    <row r="484" spans="1:9" s="55" customFormat="1" x14ac:dyDescent="0.2">
      <c r="A484" s="283"/>
      <c r="B484" s="247"/>
      <c r="C484" s="245" t="s">
        <v>1376</v>
      </c>
      <c r="D484" s="223"/>
      <c r="E484" s="233">
        <v>1</v>
      </c>
      <c r="F484" s="218"/>
      <c r="G484" s="284"/>
      <c r="H484" s="284"/>
      <c r="I484" s="284"/>
    </row>
    <row r="485" spans="1:9" s="55" customFormat="1" x14ac:dyDescent="0.2">
      <c r="A485" s="216"/>
      <c r="B485" s="224"/>
      <c r="C485" s="224" t="s">
        <v>1377</v>
      </c>
      <c r="D485" s="197"/>
      <c r="E485" s="233">
        <v>2</v>
      </c>
      <c r="F485" s="218"/>
      <c r="G485" s="284"/>
      <c r="H485" s="284"/>
      <c r="I485" s="284"/>
    </row>
    <row r="486" spans="1:9" s="55" customFormat="1" x14ac:dyDescent="0.2">
      <c r="A486" s="216"/>
      <c r="B486" s="224"/>
      <c r="C486" s="224" t="s">
        <v>1378</v>
      </c>
      <c r="D486" s="197"/>
      <c r="E486" s="233">
        <v>3</v>
      </c>
      <c r="F486" s="218"/>
      <c r="G486" s="284"/>
      <c r="H486" s="284"/>
      <c r="I486" s="284"/>
    </row>
    <row r="487" spans="1:9" s="55" customFormat="1" x14ac:dyDescent="0.2">
      <c r="A487" s="216"/>
      <c r="B487" s="224"/>
      <c r="C487" s="224" t="s">
        <v>1379</v>
      </c>
      <c r="D487" s="197"/>
      <c r="E487" s="233">
        <v>4</v>
      </c>
      <c r="F487" s="218"/>
      <c r="G487" s="284"/>
      <c r="H487" s="284"/>
      <c r="I487" s="284"/>
    </row>
    <row r="488" spans="1:9" s="55" customFormat="1" x14ac:dyDescent="0.2">
      <c r="A488" s="216"/>
      <c r="B488" s="224"/>
      <c r="C488" s="224" t="s">
        <v>1380</v>
      </c>
      <c r="D488" s="197"/>
      <c r="E488" s="233">
        <v>5</v>
      </c>
      <c r="F488" s="218"/>
      <c r="G488" s="284"/>
      <c r="H488" s="284"/>
      <c r="I488" s="284"/>
    </row>
    <row r="489" spans="1:9" s="55" customFormat="1" x14ac:dyDescent="0.2">
      <c r="A489" s="216"/>
      <c r="B489" s="224"/>
      <c r="C489" s="224" t="s">
        <v>1381</v>
      </c>
      <c r="D489" s="197"/>
      <c r="E489" s="233">
        <v>6</v>
      </c>
      <c r="F489" s="218"/>
      <c r="G489" s="284"/>
      <c r="H489" s="284"/>
      <c r="I489" s="284"/>
    </row>
    <row r="490" spans="1:9" s="55" customFormat="1" x14ac:dyDescent="0.2">
      <c r="A490" s="216"/>
      <c r="B490" s="224"/>
      <c r="C490" s="224" t="s">
        <v>1382</v>
      </c>
      <c r="D490" s="197"/>
      <c r="E490" s="233">
        <v>7</v>
      </c>
      <c r="F490" s="218"/>
      <c r="G490" s="284"/>
      <c r="H490" s="284"/>
      <c r="I490" s="284"/>
    </row>
    <row r="491" spans="1:9" s="55" customFormat="1" x14ac:dyDescent="0.2">
      <c r="A491" s="216"/>
      <c r="B491" s="224"/>
      <c r="C491" s="224" t="s">
        <v>1383</v>
      </c>
      <c r="D491" s="197"/>
      <c r="E491" s="233">
        <v>8</v>
      </c>
      <c r="F491" s="218"/>
      <c r="G491" s="284"/>
      <c r="H491" s="284"/>
      <c r="I491" s="284"/>
    </row>
    <row r="492" spans="1:9" s="55" customFormat="1" x14ac:dyDescent="0.2">
      <c r="A492" s="216"/>
      <c r="B492" s="224"/>
      <c r="C492" s="224" t="s">
        <v>1384</v>
      </c>
      <c r="D492" s="197"/>
      <c r="E492" s="233">
        <v>9</v>
      </c>
      <c r="F492" s="218"/>
      <c r="G492" s="284"/>
      <c r="H492" s="284"/>
      <c r="I492" s="284"/>
    </row>
    <row r="493" spans="1:9" s="55" customFormat="1" x14ac:dyDescent="0.2">
      <c r="A493" s="216"/>
      <c r="B493" s="224"/>
      <c r="C493" s="224" t="s">
        <v>1385</v>
      </c>
      <c r="D493" s="197"/>
      <c r="E493" s="233">
        <v>10</v>
      </c>
      <c r="F493" s="218"/>
      <c r="G493" s="284"/>
      <c r="H493" s="284"/>
      <c r="I493" s="284"/>
    </row>
    <row r="494" spans="1:9" s="55" customFormat="1" x14ac:dyDescent="0.2">
      <c r="A494" s="216"/>
      <c r="B494" s="224"/>
      <c r="C494" s="224" t="s">
        <v>1386</v>
      </c>
      <c r="D494" s="197"/>
      <c r="E494" s="233">
        <v>11</v>
      </c>
      <c r="F494" s="218"/>
      <c r="G494" s="284"/>
      <c r="H494" s="284"/>
      <c r="I494" s="284"/>
    </row>
    <row r="495" spans="1:9" s="55" customFormat="1" x14ac:dyDescent="0.2">
      <c r="A495" s="216"/>
      <c r="B495" s="224"/>
      <c r="C495" s="224" t="s">
        <v>1387</v>
      </c>
      <c r="D495" s="197"/>
      <c r="E495" s="233">
        <v>12</v>
      </c>
      <c r="F495" s="218"/>
      <c r="G495" s="284"/>
      <c r="H495" s="284"/>
      <c r="I495" s="284"/>
    </row>
    <row r="496" spans="1:9" s="55" customFormat="1" x14ac:dyDescent="0.2">
      <c r="A496" s="216"/>
      <c r="B496" s="224"/>
      <c r="C496" s="224" t="s">
        <v>1388</v>
      </c>
      <c r="D496" s="197"/>
      <c r="E496" s="233">
        <v>13</v>
      </c>
      <c r="F496" s="218"/>
      <c r="G496" s="284"/>
      <c r="H496" s="284"/>
      <c r="I496" s="284"/>
    </row>
    <row r="497" spans="1:9" s="55" customFormat="1" x14ac:dyDescent="0.2">
      <c r="A497" s="216"/>
      <c r="B497" s="224"/>
      <c r="C497" s="224" t="s">
        <v>1389</v>
      </c>
      <c r="D497" s="197"/>
      <c r="E497" s="233">
        <v>14</v>
      </c>
      <c r="F497" s="218"/>
      <c r="G497" s="284"/>
      <c r="H497" s="284"/>
      <c r="I497" s="284"/>
    </row>
    <row r="498" spans="1:9" s="55" customFormat="1" x14ac:dyDescent="0.2">
      <c r="A498" s="216"/>
      <c r="B498" s="224"/>
      <c r="C498" s="224" t="s">
        <v>1390</v>
      </c>
      <c r="D498" s="197"/>
      <c r="E498" s="233">
        <v>15</v>
      </c>
      <c r="F498" s="218"/>
      <c r="G498" s="284"/>
      <c r="H498" s="284"/>
      <c r="I498" s="284"/>
    </row>
    <row r="499" spans="1:9" s="55" customFormat="1" x14ac:dyDescent="0.2">
      <c r="A499" s="216"/>
      <c r="B499" s="224"/>
      <c r="C499" s="224" t="s">
        <v>1391</v>
      </c>
      <c r="D499" s="197"/>
      <c r="E499" s="233">
        <v>16</v>
      </c>
      <c r="F499" s="218"/>
      <c r="G499" s="284"/>
      <c r="H499" s="284"/>
      <c r="I499" s="284"/>
    </row>
    <row r="500" spans="1:9" s="55" customFormat="1" x14ac:dyDescent="0.2">
      <c r="A500" s="216"/>
      <c r="B500" s="224"/>
      <c r="C500" s="224" t="s">
        <v>1392</v>
      </c>
      <c r="D500" s="197"/>
      <c r="E500" s="233">
        <v>17</v>
      </c>
      <c r="F500" s="218"/>
      <c r="G500" s="284"/>
      <c r="H500" s="284"/>
      <c r="I500" s="284"/>
    </row>
    <row r="501" spans="1:9" s="55" customFormat="1" x14ac:dyDescent="0.2">
      <c r="A501" s="216"/>
      <c r="B501" s="224"/>
      <c r="C501" s="224" t="s">
        <v>1393</v>
      </c>
      <c r="D501" s="197"/>
      <c r="E501" s="233">
        <v>18</v>
      </c>
      <c r="F501" s="218"/>
      <c r="G501" s="284"/>
      <c r="H501" s="284"/>
      <c r="I501" s="284"/>
    </row>
    <row r="502" spans="1:9" s="55" customFormat="1" x14ac:dyDescent="0.2">
      <c r="A502" s="216"/>
      <c r="B502" s="224"/>
      <c r="C502" s="224" t="s">
        <v>1394</v>
      </c>
      <c r="D502" s="197"/>
      <c r="E502" s="233">
        <v>19</v>
      </c>
      <c r="F502" s="218"/>
      <c r="G502" s="284"/>
      <c r="H502" s="284"/>
      <c r="I502" s="284"/>
    </row>
    <row r="503" spans="1:9" s="55" customFormat="1" ht="13.5" thickBot="1" x14ac:dyDescent="0.25">
      <c r="A503" s="230"/>
      <c r="B503" s="231"/>
      <c r="C503" s="231" t="s">
        <v>1395</v>
      </c>
      <c r="D503" s="214"/>
      <c r="E503" s="233">
        <v>20</v>
      </c>
      <c r="F503" s="218"/>
      <c r="G503" s="284"/>
      <c r="H503" s="284"/>
      <c r="I503" s="284"/>
    </row>
    <row r="504" spans="1:9" s="55" customFormat="1" ht="13.5" thickBot="1" x14ac:dyDescent="0.25">
      <c r="A504" s="207" t="s">
        <v>898</v>
      </c>
      <c r="B504" s="208"/>
      <c r="C504" s="208" t="s">
        <v>1396</v>
      </c>
      <c r="D504" s="252" t="str">
        <f>C518</f>
        <v>10.71.49.191</v>
      </c>
      <c r="E504" s="285">
        <f>E518</f>
        <v>14</v>
      </c>
      <c r="F504" s="218"/>
      <c r="G504" s="284"/>
      <c r="H504" s="284"/>
      <c r="I504" s="284"/>
    </row>
    <row r="505" spans="1:9" s="55" customFormat="1" x14ac:dyDescent="0.2">
      <c r="A505" s="241"/>
      <c r="B505" s="245"/>
      <c r="C505" s="245" t="s">
        <v>1396</v>
      </c>
      <c r="D505" s="223"/>
      <c r="E505" s="233">
        <v>1</v>
      </c>
      <c r="F505" s="218"/>
      <c r="G505" s="284"/>
      <c r="H505" s="284"/>
      <c r="I505" s="284"/>
    </row>
    <row r="506" spans="1:9" s="55" customFormat="1" x14ac:dyDescent="0.2">
      <c r="A506" s="217"/>
      <c r="B506" s="218"/>
      <c r="C506" s="224" t="s">
        <v>1397</v>
      </c>
      <c r="D506" s="197"/>
      <c r="E506" s="233">
        <v>2</v>
      </c>
      <c r="F506" s="218"/>
      <c r="G506" s="284"/>
      <c r="H506" s="284"/>
      <c r="I506" s="284"/>
    </row>
    <row r="507" spans="1:9" s="55" customFormat="1" x14ac:dyDescent="0.2">
      <c r="A507" s="217"/>
      <c r="B507" s="218"/>
      <c r="C507" s="224" t="s">
        <v>1398</v>
      </c>
      <c r="D507" s="259"/>
      <c r="E507" s="233">
        <v>3</v>
      </c>
      <c r="F507" s="218"/>
      <c r="G507" s="284"/>
      <c r="H507" s="284"/>
      <c r="I507" s="284"/>
    </row>
    <row r="508" spans="1:9" s="55" customFormat="1" x14ac:dyDescent="0.2">
      <c r="A508" s="217"/>
      <c r="B508" s="218"/>
      <c r="C508" s="224" t="s">
        <v>1399</v>
      </c>
      <c r="D508" s="259"/>
      <c r="E508" s="233">
        <v>4</v>
      </c>
      <c r="F508" s="218"/>
      <c r="G508" s="284"/>
      <c r="H508" s="284"/>
      <c r="I508" s="284"/>
    </row>
    <row r="509" spans="1:9" s="55" customFormat="1" x14ac:dyDescent="0.2">
      <c r="A509" s="217"/>
      <c r="B509" s="218"/>
      <c r="C509" s="224" t="s">
        <v>1400</v>
      </c>
      <c r="D509" s="259"/>
      <c r="E509" s="233">
        <v>5</v>
      </c>
      <c r="F509" s="218"/>
      <c r="G509" s="284"/>
      <c r="H509" s="284"/>
      <c r="I509" s="284"/>
    </row>
    <row r="510" spans="1:9" s="55" customFormat="1" x14ac:dyDescent="0.2">
      <c r="A510" s="217"/>
      <c r="B510" s="218"/>
      <c r="C510" s="224" t="s">
        <v>1401</v>
      </c>
      <c r="D510" s="259"/>
      <c r="E510" s="233">
        <v>6</v>
      </c>
      <c r="F510" s="218"/>
      <c r="G510" s="284"/>
      <c r="H510" s="284"/>
      <c r="I510" s="284"/>
    </row>
    <row r="511" spans="1:9" s="55" customFormat="1" x14ac:dyDescent="0.2">
      <c r="A511" s="217"/>
      <c r="B511" s="218"/>
      <c r="C511" s="224" t="s">
        <v>1402</v>
      </c>
      <c r="D511" s="259"/>
      <c r="E511" s="233">
        <v>7</v>
      </c>
      <c r="F511" s="218"/>
      <c r="G511" s="284"/>
      <c r="H511" s="284"/>
      <c r="I511" s="284"/>
    </row>
    <row r="512" spans="1:9" s="55" customFormat="1" x14ac:dyDescent="0.2">
      <c r="A512" s="217"/>
      <c r="B512" s="218"/>
      <c r="C512" s="224" t="s">
        <v>1403</v>
      </c>
      <c r="D512" s="259"/>
      <c r="E512" s="233">
        <v>8</v>
      </c>
      <c r="F512" s="218"/>
      <c r="G512" s="284"/>
      <c r="H512" s="284"/>
      <c r="I512" s="284"/>
    </row>
    <row r="513" spans="1:9" s="55" customFormat="1" x14ac:dyDescent="0.2">
      <c r="A513" s="217"/>
      <c r="B513" s="218"/>
      <c r="C513" s="224" t="s">
        <v>1404</v>
      </c>
      <c r="D513" s="259"/>
      <c r="E513" s="233">
        <v>9</v>
      </c>
      <c r="F513" s="218"/>
      <c r="G513" s="284"/>
      <c r="H513" s="284"/>
      <c r="I513" s="284"/>
    </row>
    <row r="514" spans="1:9" s="55" customFormat="1" x14ac:dyDescent="0.2">
      <c r="A514" s="217"/>
      <c r="B514" s="218"/>
      <c r="C514" s="224" t="s">
        <v>1405</v>
      </c>
      <c r="D514" s="259"/>
      <c r="E514" s="233">
        <v>10</v>
      </c>
      <c r="F514" s="218"/>
      <c r="G514" s="284"/>
      <c r="H514" s="284"/>
      <c r="I514" s="284"/>
    </row>
    <row r="515" spans="1:9" s="55" customFormat="1" x14ac:dyDescent="0.2">
      <c r="A515" s="217"/>
      <c r="B515" s="218"/>
      <c r="C515" s="224" t="s">
        <v>1406</v>
      </c>
      <c r="D515" s="259"/>
      <c r="E515" s="233">
        <v>11</v>
      </c>
      <c r="F515" s="218"/>
      <c r="G515" s="284"/>
      <c r="H515" s="284"/>
      <c r="I515" s="284"/>
    </row>
    <row r="516" spans="1:9" s="55" customFormat="1" x14ac:dyDescent="0.2">
      <c r="A516" s="217"/>
      <c r="B516" s="218"/>
      <c r="C516" s="224" t="s">
        <v>1407</v>
      </c>
      <c r="D516" s="259"/>
      <c r="E516" s="233">
        <v>12</v>
      </c>
      <c r="F516" s="218"/>
      <c r="G516" s="284"/>
      <c r="H516" s="284"/>
      <c r="I516" s="284"/>
    </row>
    <row r="517" spans="1:9" s="55" customFormat="1" x14ac:dyDescent="0.2">
      <c r="A517" s="217"/>
      <c r="B517" s="218"/>
      <c r="C517" s="224" t="s">
        <v>1408</v>
      </c>
      <c r="D517" s="259"/>
      <c r="E517" s="233">
        <v>13</v>
      </c>
      <c r="F517" s="218"/>
      <c r="G517" s="284"/>
      <c r="H517" s="284"/>
      <c r="I517" s="284"/>
    </row>
    <row r="518" spans="1:9" s="55" customFormat="1" ht="13.5" thickBot="1" x14ac:dyDescent="0.25">
      <c r="A518" s="230"/>
      <c r="B518" s="231"/>
      <c r="C518" s="231" t="s">
        <v>1409</v>
      </c>
      <c r="D518" s="232"/>
      <c r="E518" s="233">
        <v>14</v>
      </c>
      <c r="F518" s="218"/>
      <c r="G518" s="284"/>
      <c r="H518" s="284"/>
      <c r="I518" s="284"/>
    </row>
    <row r="519" spans="1:9" s="54" customFormat="1" ht="13.5" thickBot="1" x14ac:dyDescent="0.25">
      <c r="A519" s="224"/>
      <c r="B519" s="224"/>
      <c r="C519" s="224"/>
      <c r="D519" s="224"/>
      <c r="E519" s="224"/>
      <c r="F519" s="218"/>
      <c r="G519" s="218"/>
      <c r="H519" s="218"/>
      <c r="I519" s="218"/>
    </row>
    <row r="520" spans="1:9" s="55" customFormat="1" ht="13.5" thickBot="1" x14ac:dyDescent="0.25">
      <c r="A520" s="234" t="s">
        <v>1410</v>
      </c>
      <c r="B520" s="234"/>
      <c r="C520" s="235" t="s">
        <v>888</v>
      </c>
      <c r="D520" s="235" t="s">
        <v>702</v>
      </c>
      <c r="E520" s="233"/>
      <c r="F520" s="218"/>
      <c r="G520" s="284"/>
      <c r="H520" s="284"/>
      <c r="I520" s="284"/>
    </row>
    <row r="521" spans="1:9" s="55" customFormat="1" ht="13.5" thickBot="1" x14ac:dyDescent="0.25">
      <c r="A521" s="207" t="s">
        <v>891</v>
      </c>
      <c r="B521" s="208"/>
      <c r="C521" s="208" t="s">
        <v>888</v>
      </c>
      <c r="D521" s="252" t="str">
        <f>C531</f>
        <v>10.71.49.201</v>
      </c>
      <c r="E521" s="285">
        <f>E531</f>
        <v>10</v>
      </c>
      <c r="F521" s="218"/>
      <c r="G521" s="284"/>
      <c r="H521" s="284"/>
      <c r="I521" s="284"/>
    </row>
    <row r="522" spans="1:9" s="55" customFormat="1" x14ac:dyDescent="0.2">
      <c r="A522" s="253"/>
      <c r="B522" s="245"/>
      <c r="C522" s="222" t="s">
        <v>888</v>
      </c>
      <c r="D522" s="223"/>
      <c r="E522" s="233">
        <v>1</v>
      </c>
      <c r="F522" s="218"/>
      <c r="G522" s="284"/>
      <c r="H522" s="284"/>
      <c r="I522" s="284"/>
    </row>
    <row r="523" spans="1:9" s="55" customFormat="1" x14ac:dyDescent="0.2">
      <c r="A523" s="216"/>
      <c r="B523" s="224"/>
      <c r="C523" s="198" t="s">
        <v>889</v>
      </c>
      <c r="D523" s="197"/>
      <c r="E523" s="233">
        <v>2</v>
      </c>
      <c r="F523" s="218"/>
      <c r="G523" s="284"/>
      <c r="H523" s="284"/>
      <c r="I523" s="284"/>
    </row>
    <row r="524" spans="1:9" s="55" customFormat="1" x14ac:dyDescent="0.2">
      <c r="A524" s="216"/>
      <c r="B524" s="224"/>
      <c r="C524" s="198" t="s">
        <v>1116</v>
      </c>
      <c r="D524" s="197"/>
      <c r="E524" s="233">
        <v>3</v>
      </c>
      <c r="F524" s="218"/>
      <c r="G524" s="284"/>
      <c r="H524" s="284"/>
      <c r="I524" s="284"/>
    </row>
    <row r="525" spans="1:9" s="55" customFormat="1" x14ac:dyDescent="0.2">
      <c r="A525" s="216"/>
      <c r="B525" s="224"/>
      <c r="C525" s="198" t="s">
        <v>1117</v>
      </c>
      <c r="D525" s="197"/>
      <c r="E525" s="233">
        <v>4</v>
      </c>
      <c r="F525" s="218"/>
      <c r="G525" s="284"/>
      <c r="H525" s="284"/>
      <c r="I525" s="284"/>
    </row>
    <row r="526" spans="1:9" s="55" customFormat="1" x14ac:dyDescent="0.2">
      <c r="A526" s="216"/>
      <c r="B526" s="224"/>
      <c r="C526" s="198" t="s">
        <v>1118</v>
      </c>
      <c r="D526" s="197"/>
      <c r="E526" s="233">
        <v>5</v>
      </c>
      <c r="F526" s="218"/>
      <c r="G526" s="284"/>
      <c r="H526" s="284"/>
      <c r="I526" s="284"/>
    </row>
    <row r="527" spans="1:9" s="55" customFormat="1" x14ac:dyDescent="0.2">
      <c r="A527" s="216"/>
      <c r="B527" s="224"/>
      <c r="C527" s="198" t="s">
        <v>1119</v>
      </c>
      <c r="D527" s="197"/>
      <c r="E527" s="233">
        <v>6</v>
      </c>
      <c r="F527" s="218"/>
      <c r="G527" s="284"/>
      <c r="H527" s="284"/>
      <c r="I527" s="284"/>
    </row>
    <row r="528" spans="1:9" s="55" customFormat="1" x14ac:dyDescent="0.2">
      <c r="A528" s="216"/>
      <c r="B528" s="224"/>
      <c r="C528" s="198" t="s">
        <v>1120</v>
      </c>
      <c r="D528" s="197"/>
      <c r="E528" s="233">
        <v>7</v>
      </c>
      <c r="F528" s="218"/>
      <c r="G528" s="284"/>
      <c r="H528" s="284"/>
      <c r="I528" s="284"/>
    </row>
    <row r="529" spans="1:9" s="55" customFormat="1" x14ac:dyDescent="0.2">
      <c r="A529" s="226"/>
      <c r="B529" s="227"/>
      <c r="C529" s="198" t="s">
        <v>1121</v>
      </c>
      <c r="D529" s="197"/>
      <c r="E529" s="233">
        <v>8</v>
      </c>
      <c r="F529" s="218"/>
      <c r="G529" s="284"/>
      <c r="H529" s="284"/>
      <c r="I529" s="284"/>
    </row>
    <row r="530" spans="1:9" s="55" customFormat="1" x14ac:dyDescent="0.2">
      <c r="A530" s="226"/>
      <c r="B530" s="227"/>
      <c r="C530" s="198" t="s">
        <v>1122</v>
      </c>
      <c r="D530" s="197"/>
      <c r="E530" s="233">
        <v>9</v>
      </c>
      <c r="F530" s="218"/>
      <c r="G530" s="284"/>
      <c r="H530" s="284"/>
      <c r="I530" s="284"/>
    </row>
    <row r="531" spans="1:9" s="55" customFormat="1" ht="13.5" thickBot="1" x14ac:dyDescent="0.25">
      <c r="A531" s="228"/>
      <c r="B531" s="229"/>
      <c r="C531" s="213" t="s">
        <v>1123</v>
      </c>
      <c r="D531" s="214"/>
      <c r="E531" s="233">
        <v>10</v>
      </c>
      <c r="F531" s="218"/>
      <c r="G531" s="284"/>
      <c r="H531" s="284"/>
      <c r="I531" s="284"/>
    </row>
    <row r="532" spans="1:9" s="55" customFormat="1" ht="13.5" thickBot="1" x14ac:dyDescent="0.25">
      <c r="A532" s="207" t="s">
        <v>892</v>
      </c>
      <c r="B532" s="208"/>
      <c r="C532" s="208" t="s">
        <v>1126</v>
      </c>
      <c r="D532" s="252" t="str">
        <f>C552</f>
        <v>10.71.49.221</v>
      </c>
      <c r="E532" s="285">
        <f>E552</f>
        <v>20</v>
      </c>
      <c r="F532" s="218"/>
      <c r="G532" s="284"/>
      <c r="H532" s="284"/>
      <c r="I532" s="284"/>
    </row>
    <row r="533" spans="1:9" s="55" customFormat="1" x14ac:dyDescent="0.2">
      <c r="A533" s="253"/>
      <c r="B533" s="254"/>
      <c r="C533" s="222" t="s">
        <v>1126</v>
      </c>
      <c r="D533" s="223"/>
      <c r="E533" s="233">
        <v>1</v>
      </c>
      <c r="F533" s="218"/>
      <c r="G533" s="284"/>
      <c r="H533" s="284"/>
      <c r="I533" s="284"/>
    </row>
    <row r="534" spans="1:9" s="55" customFormat="1" x14ac:dyDescent="0.2">
      <c r="A534" s="226"/>
      <c r="B534" s="227"/>
      <c r="C534" s="198" t="s">
        <v>1127</v>
      </c>
      <c r="D534" s="197"/>
      <c r="E534" s="233">
        <v>2</v>
      </c>
      <c r="F534" s="218"/>
      <c r="G534" s="284"/>
      <c r="H534" s="284"/>
      <c r="I534" s="284"/>
    </row>
    <row r="535" spans="1:9" s="55" customFormat="1" x14ac:dyDescent="0.2">
      <c r="A535" s="226"/>
      <c r="B535" s="227"/>
      <c r="C535" s="198" t="s">
        <v>1128</v>
      </c>
      <c r="D535" s="197"/>
      <c r="E535" s="233">
        <v>3</v>
      </c>
      <c r="F535" s="218"/>
      <c r="G535" s="284"/>
      <c r="H535" s="284"/>
      <c r="I535" s="284"/>
    </row>
    <row r="536" spans="1:9" s="55" customFormat="1" x14ac:dyDescent="0.2">
      <c r="A536" s="226"/>
      <c r="B536" s="227"/>
      <c r="C536" s="198" t="s">
        <v>1129</v>
      </c>
      <c r="D536" s="197"/>
      <c r="E536" s="233">
        <v>4</v>
      </c>
      <c r="F536" s="218"/>
      <c r="G536" s="284"/>
      <c r="H536" s="284"/>
      <c r="I536" s="284"/>
    </row>
    <row r="537" spans="1:9" s="55" customFormat="1" x14ac:dyDescent="0.2">
      <c r="A537" s="226"/>
      <c r="B537" s="227"/>
      <c r="C537" s="198" t="s">
        <v>1130</v>
      </c>
      <c r="D537" s="197"/>
      <c r="E537" s="233">
        <v>5</v>
      </c>
      <c r="F537" s="218"/>
      <c r="G537" s="284"/>
      <c r="H537" s="284"/>
      <c r="I537" s="284"/>
    </row>
    <row r="538" spans="1:9" s="55" customFormat="1" x14ac:dyDescent="0.2">
      <c r="A538" s="226"/>
      <c r="B538" s="227"/>
      <c r="C538" s="198" t="s">
        <v>1131</v>
      </c>
      <c r="D538" s="197"/>
      <c r="E538" s="233">
        <v>6</v>
      </c>
      <c r="F538" s="218"/>
      <c r="G538" s="284"/>
      <c r="H538" s="284"/>
      <c r="I538" s="284"/>
    </row>
    <row r="539" spans="1:9" s="55" customFormat="1" x14ac:dyDescent="0.2">
      <c r="A539" s="226"/>
      <c r="B539" s="227"/>
      <c r="C539" s="198" t="s">
        <v>1132</v>
      </c>
      <c r="D539" s="197"/>
      <c r="E539" s="233">
        <v>7</v>
      </c>
      <c r="F539" s="218"/>
      <c r="G539" s="284"/>
      <c r="H539" s="284"/>
      <c r="I539" s="284"/>
    </row>
    <row r="540" spans="1:9" s="55" customFormat="1" x14ac:dyDescent="0.2">
      <c r="A540" s="226"/>
      <c r="B540" s="227"/>
      <c r="C540" s="198" t="s">
        <v>1133</v>
      </c>
      <c r="D540" s="197"/>
      <c r="E540" s="233">
        <v>8</v>
      </c>
      <c r="F540" s="218"/>
      <c r="G540" s="284"/>
      <c r="H540" s="284"/>
      <c r="I540" s="284"/>
    </row>
    <row r="541" spans="1:9" s="55" customFormat="1" x14ac:dyDescent="0.2">
      <c r="A541" s="226"/>
      <c r="B541" s="227"/>
      <c r="C541" s="198" t="s">
        <v>1134</v>
      </c>
      <c r="D541" s="197"/>
      <c r="E541" s="233">
        <v>9</v>
      </c>
      <c r="F541" s="218"/>
      <c r="G541" s="284"/>
      <c r="H541" s="284"/>
      <c r="I541" s="284"/>
    </row>
    <row r="542" spans="1:9" s="55" customFormat="1" x14ac:dyDescent="0.2">
      <c r="A542" s="226"/>
      <c r="B542" s="227"/>
      <c r="C542" s="198" t="s">
        <v>1135</v>
      </c>
      <c r="D542" s="197"/>
      <c r="E542" s="233">
        <v>10</v>
      </c>
      <c r="F542" s="218"/>
      <c r="G542" s="284"/>
      <c r="H542" s="284"/>
      <c r="I542" s="284"/>
    </row>
    <row r="543" spans="1:9" s="55" customFormat="1" x14ac:dyDescent="0.2">
      <c r="A543" s="226"/>
      <c r="B543" s="227"/>
      <c r="C543" s="198" t="s">
        <v>1136</v>
      </c>
      <c r="D543" s="197"/>
      <c r="E543" s="233">
        <v>11</v>
      </c>
      <c r="F543" s="218"/>
      <c r="G543" s="284"/>
      <c r="H543" s="284"/>
      <c r="I543" s="284"/>
    </row>
    <row r="544" spans="1:9" s="55" customFormat="1" x14ac:dyDescent="0.2">
      <c r="A544" s="226"/>
      <c r="B544" s="227"/>
      <c r="C544" s="198" t="s">
        <v>1137</v>
      </c>
      <c r="D544" s="197"/>
      <c r="E544" s="233">
        <v>12</v>
      </c>
      <c r="F544" s="218"/>
      <c r="G544" s="284"/>
      <c r="H544" s="284"/>
      <c r="I544" s="284"/>
    </row>
    <row r="545" spans="1:9" s="55" customFormat="1" x14ac:dyDescent="0.2">
      <c r="A545" s="226"/>
      <c r="B545" s="227"/>
      <c r="C545" s="198" t="s">
        <v>1138</v>
      </c>
      <c r="D545" s="197"/>
      <c r="E545" s="233">
        <v>13</v>
      </c>
      <c r="F545" s="218"/>
      <c r="G545" s="284"/>
      <c r="H545" s="284"/>
      <c r="I545" s="284"/>
    </row>
    <row r="546" spans="1:9" s="55" customFormat="1" x14ac:dyDescent="0.2">
      <c r="A546" s="226"/>
      <c r="B546" s="227"/>
      <c r="C546" s="198" t="s">
        <v>1139</v>
      </c>
      <c r="D546" s="197"/>
      <c r="E546" s="233">
        <v>14</v>
      </c>
      <c r="F546" s="218"/>
      <c r="G546" s="284"/>
      <c r="H546" s="284"/>
      <c r="I546" s="284"/>
    </row>
    <row r="547" spans="1:9" s="55" customFormat="1" x14ac:dyDescent="0.2">
      <c r="A547" s="226"/>
      <c r="B547" s="227"/>
      <c r="C547" s="198" t="s">
        <v>1140</v>
      </c>
      <c r="D547" s="197"/>
      <c r="E547" s="233">
        <v>15</v>
      </c>
      <c r="F547" s="218"/>
      <c r="G547" s="284"/>
      <c r="H547" s="284"/>
      <c r="I547" s="284"/>
    </row>
    <row r="548" spans="1:9" s="55" customFormat="1" x14ac:dyDescent="0.2">
      <c r="A548" s="226"/>
      <c r="B548" s="227"/>
      <c r="C548" s="198" t="s">
        <v>1141</v>
      </c>
      <c r="D548" s="197"/>
      <c r="E548" s="233">
        <v>16</v>
      </c>
      <c r="F548" s="218"/>
      <c r="G548" s="284"/>
      <c r="H548" s="284"/>
      <c r="I548" s="284"/>
    </row>
    <row r="549" spans="1:9" s="55" customFormat="1" x14ac:dyDescent="0.2">
      <c r="A549" s="226"/>
      <c r="B549" s="227"/>
      <c r="C549" s="198" t="s">
        <v>1142</v>
      </c>
      <c r="D549" s="197"/>
      <c r="E549" s="233">
        <v>17</v>
      </c>
      <c r="F549" s="218"/>
      <c r="G549" s="284"/>
      <c r="H549" s="284"/>
      <c r="I549" s="284"/>
    </row>
    <row r="550" spans="1:9" s="55" customFormat="1" x14ac:dyDescent="0.2">
      <c r="A550" s="226"/>
      <c r="B550" s="227"/>
      <c r="C550" s="198" t="s">
        <v>1143</v>
      </c>
      <c r="D550" s="197"/>
      <c r="E550" s="233">
        <v>18</v>
      </c>
      <c r="F550" s="218"/>
      <c r="G550" s="284"/>
      <c r="H550" s="284"/>
      <c r="I550" s="284"/>
    </row>
    <row r="551" spans="1:9" s="55" customFormat="1" x14ac:dyDescent="0.2">
      <c r="A551" s="226"/>
      <c r="B551" s="227"/>
      <c r="C551" s="198" t="s">
        <v>1144</v>
      </c>
      <c r="D551" s="197"/>
      <c r="E551" s="233">
        <v>19</v>
      </c>
      <c r="F551" s="218"/>
      <c r="G551" s="284"/>
      <c r="H551" s="284"/>
      <c r="I551" s="284"/>
    </row>
    <row r="552" spans="1:9" s="55" customFormat="1" ht="13.5" thickBot="1" x14ac:dyDescent="0.25">
      <c r="A552" s="228"/>
      <c r="B552" s="229"/>
      <c r="C552" s="213" t="s">
        <v>1145</v>
      </c>
      <c r="D552" s="214"/>
      <c r="E552" s="233">
        <v>20</v>
      </c>
      <c r="F552" s="218"/>
      <c r="G552" s="284"/>
      <c r="H552" s="284"/>
      <c r="I552" s="284"/>
    </row>
    <row r="553" spans="1:9" s="55" customFormat="1" ht="13.5" thickBot="1" x14ac:dyDescent="0.25">
      <c r="A553" s="207" t="s">
        <v>893</v>
      </c>
      <c r="B553" s="208"/>
      <c r="C553" s="208" t="s">
        <v>1146</v>
      </c>
      <c r="D553" s="252" t="str">
        <f>C573</f>
        <v>10.71.49.241</v>
      </c>
      <c r="E553" s="285">
        <f>E573</f>
        <v>20</v>
      </c>
      <c r="F553" s="218"/>
      <c r="G553" s="233"/>
      <c r="H553" s="233"/>
      <c r="I553" s="233"/>
    </row>
    <row r="554" spans="1:9" s="55" customFormat="1" x14ac:dyDescent="0.2">
      <c r="A554" s="283"/>
      <c r="B554" s="247"/>
      <c r="C554" s="245" t="s">
        <v>1146</v>
      </c>
      <c r="D554" s="223"/>
      <c r="E554" s="233">
        <v>1</v>
      </c>
      <c r="F554" s="218"/>
      <c r="G554" s="233"/>
      <c r="H554" s="233"/>
      <c r="I554" s="233"/>
    </row>
    <row r="555" spans="1:9" s="55" customFormat="1" x14ac:dyDescent="0.2">
      <c r="A555" s="216"/>
      <c r="B555" s="224"/>
      <c r="C555" s="224" t="s">
        <v>1147</v>
      </c>
      <c r="D555" s="197"/>
      <c r="E555" s="233">
        <v>2</v>
      </c>
      <c r="F555" s="218"/>
      <c r="G555" s="233"/>
      <c r="H555" s="233"/>
      <c r="I555" s="233"/>
    </row>
    <row r="556" spans="1:9" s="55" customFormat="1" x14ac:dyDescent="0.2">
      <c r="A556" s="216"/>
      <c r="B556" s="224"/>
      <c r="C556" s="224" t="s">
        <v>1148</v>
      </c>
      <c r="D556" s="197"/>
      <c r="E556" s="233">
        <v>3</v>
      </c>
      <c r="F556" s="218"/>
      <c r="G556" s="233"/>
      <c r="H556" s="233"/>
      <c r="I556" s="233"/>
    </row>
    <row r="557" spans="1:9" s="55" customFormat="1" x14ac:dyDescent="0.2">
      <c r="A557" s="216"/>
      <c r="B557" s="224"/>
      <c r="C557" s="224" t="s">
        <v>1149</v>
      </c>
      <c r="D557" s="197"/>
      <c r="E557" s="233">
        <v>4</v>
      </c>
      <c r="F557" s="218"/>
      <c r="G557" s="233"/>
      <c r="H557" s="233"/>
      <c r="I557" s="233"/>
    </row>
    <row r="558" spans="1:9" s="55" customFormat="1" x14ac:dyDescent="0.2">
      <c r="A558" s="216"/>
      <c r="B558" s="224"/>
      <c r="C558" s="224" t="s">
        <v>1150</v>
      </c>
      <c r="D558" s="197"/>
      <c r="E558" s="233">
        <v>5</v>
      </c>
      <c r="F558" s="218"/>
      <c r="G558" s="233"/>
      <c r="H558" s="233"/>
      <c r="I558" s="233"/>
    </row>
    <row r="559" spans="1:9" s="55" customFormat="1" x14ac:dyDescent="0.2">
      <c r="A559" s="216"/>
      <c r="B559" s="224"/>
      <c r="C559" s="224" t="s">
        <v>1151</v>
      </c>
      <c r="D559" s="197"/>
      <c r="E559" s="233">
        <v>6</v>
      </c>
      <c r="F559" s="218"/>
      <c r="G559" s="233"/>
      <c r="H559" s="233"/>
      <c r="I559" s="233"/>
    </row>
    <row r="560" spans="1:9" s="55" customFormat="1" x14ac:dyDescent="0.2">
      <c r="A560" s="216"/>
      <c r="B560" s="224"/>
      <c r="C560" s="224" t="s">
        <v>1152</v>
      </c>
      <c r="D560" s="197"/>
      <c r="E560" s="233">
        <v>7</v>
      </c>
      <c r="F560" s="218"/>
      <c r="G560" s="233"/>
      <c r="H560" s="233"/>
      <c r="I560" s="233"/>
    </row>
    <row r="561" spans="1:9" s="55" customFormat="1" x14ac:dyDescent="0.2">
      <c r="A561" s="216"/>
      <c r="B561" s="224"/>
      <c r="C561" s="224" t="s">
        <v>1153</v>
      </c>
      <c r="D561" s="197"/>
      <c r="E561" s="233">
        <v>8</v>
      </c>
      <c r="F561" s="218"/>
      <c r="G561" s="233"/>
      <c r="H561" s="233"/>
      <c r="I561" s="233"/>
    </row>
    <row r="562" spans="1:9" s="55" customFormat="1" x14ac:dyDescent="0.2">
      <c r="A562" s="216"/>
      <c r="B562" s="224"/>
      <c r="C562" s="224" t="s">
        <v>1154</v>
      </c>
      <c r="D562" s="197"/>
      <c r="E562" s="233">
        <v>9</v>
      </c>
      <c r="F562" s="218"/>
      <c r="G562" s="233"/>
      <c r="H562" s="233"/>
      <c r="I562" s="233"/>
    </row>
    <row r="563" spans="1:9" s="55" customFormat="1" x14ac:dyDescent="0.2">
      <c r="A563" s="216"/>
      <c r="B563" s="224"/>
      <c r="C563" s="224" t="s">
        <v>1155</v>
      </c>
      <c r="D563" s="197"/>
      <c r="E563" s="233">
        <v>10</v>
      </c>
      <c r="F563" s="218"/>
      <c r="G563" s="233"/>
      <c r="H563" s="233"/>
      <c r="I563" s="233"/>
    </row>
    <row r="564" spans="1:9" s="55" customFormat="1" x14ac:dyDescent="0.2">
      <c r="A564" s="216"/>
      <c r="B564" s="224"/>
      <c r="C564" s="224" t="s">
        <v>1156</v>
      </c>
      <c r="D564" s="197"/>
      <c r="E564" s="233">
        <v>11</v>
      </c>
      <c r="F564" s="218"/>
      <c r="G564" s="233"/>
      <c r="H564" s="233"/>
      <c r="I564" s="233"/>
    </row>
    <row r="565" spans="1:9" s="55" customFormat="1" x14ac:dyDescent="0.2">
      <c r="A565" s="216"/>
      <c r="B565" s="224"/>
      <c r="C565" s="224" t="s">
        <v>1157</v>
      </c>
      <c r="D565" s="197"/>
      <c r="E565" s="233">
        <v>12</v>
      </c>
      <c r="F565" s="218"/>
      <c r="G565" s="233"/>
      <c r="H565" s="233"/>
      <c r="I565" s="233"/>
    </row>
    <row r="566" spans="1:9" s="55" customFormat="1" x14ac:dyDescent="0.2">
      <c r="A566" s="216"/>
      <c r="B566" s="224"/>
      <c r="C566" s="224" t="s">
        <v>1158</v>
      </c>
      <c r="D566" s="197"/>
      <c r="E566" s="233">
        <v>13</v>
      </c>
      <c r="F566" s="218"/>
      <c r="G566" s="233"/>
      <c r="H566" s="233"/>
      <c r="I566" s="233"/>
    </row>
    <row r="567" spans="1:9" s="55" customFormat="1" x14ac:dyDescent="0.2">
      <c r="A567" s="216"/>
      <c r="B567" s="224"/>
      <c r="C567" s="224" t="s">
        <v>1159</v>
      </c>
      <c r="D567" s="197"/>
      <c r="E567" s="233">
        <v>14</v>
      </c>
      <c r="F567" s="218"/>
      <c r="G567" s="233"/>
      <c r="H567" s="233"/>
      <c r="I567" s="233"/>
    </row>
    <row r="568" spans="1:9" s="55" customFormat="1" x14ac:dyDescent="0.2">
      <c r="A568" s="216"/>
      <c r="B568" s="224"/>
      <c r="C568" s="224" t="s">
        <v>1160</v>
      </c>
      <c r="D568" s="197"/>
      <c r="E568" s="233">
        <v>15</v>
      </c>
      <c r="F568" s="218"/>
      <c r="G568" s="233"/>
      <c r="H568" s="233"/>
      <c r="I568" s="233"/>
    </row>
    <row r="569" spans="1:9" s="55" customFormat="1" x14ac:dyDescent="0.2">
      <c r="A569" s="216"/>
      <c r="B569" s="224"/>
      <c r="C569" s="224" t="s">
        <v>1161</v>
      </c>
      <c r="D569" s="197"/>
      <c r="E569" s="233">
        <v>16</v>
      </c>
      <c r="F569" s="218"/>
      <c r="G569" s="233"/>
      <c r="H569" s="233"/>
      <c r="I569" s="233"/>
    </row>
    <row r="570" spans="1:9" s="55" customFormat="1" x14ac:dyDescent="0.2">
      <c r="A570" s="216"/>
      <c r="B570" s="224"/>
      <c r="C570" s="224" t="s">
        <v>1162</v>
      </c>
      <c r="D570" s="197"/>
      <c r="E570" s="233">
        <v>17</v>
      </c>
      <c r="F570" s="218"/>
      <c r="G570" s="233"/>
      <c r="H570" s="233"/>
      <c r="I570" s="233"/>
    </row>
    <row r="571" spans="1:9" s="55" customFormat="1" x14ac:dyDescent="0.2">
      <c r="A571" s="216"/>
      <c r="B571" s="224"/>
      <c r="C571" s="224" t="s">
        <v>1163</v>
      </c>
      <c r="D571" s="197"/>
      <c r="E571" s="233">
        <v>18</v>
      </c>
      <c r="F571" s="218"/>
      <c r="G571" s="233"/>
      <c r="H571" s="233"/>
      <c r="I571" s="233"/>
    </row>
    <row r="572" spans="1:9" s="55" customFormat="1" x14ac:dyDescent="0.2">
      <c r="A572" s="216"/>
      <c r="B572" s="224"/>
      <c r="C572" s="224" t="s">
        <v>1164</v>
      </c>
      <c r="D572" s="197"/>
      <c r="E572" s="233">
        <v>19</v>
      </c>
      <c r="F572" s="218"/>
      <c r="G572" s="233"/>
      <c r="H572" s="233"/>
      <c r="I572" s="233"/>
    </row>
    <row r="573" spans="1:9" s="55" customFormat="1" ht="13.5" thickBot="1" x14ac:dyDescent="0.25">
      <c r="A573" s="230"/>
      <c r="B573" s="231"/>
      <c r="C573" s="231" t="s">
        <v>1165</v>
      </c>
      <c r="D573" s="214"/>
      <c r="E573" s="233">
        <v>20</v>
      </c>
      <c r="F573" s="218"/>
      <c r="G573" s="233"/>
      <c r="H573" s="233"/>
      <c r="I573" s="233"/>
    </row>
    <row r="574" spans="1:9" s="55" customFormat="1" ht="13.5" thickBot="1" x14ac:dyDescent="0.25">
      <c r="A574" s="207" t="s">
        <v>898</v>
      </c>
      <c r="B574" s="208"/>
      <c r="C574" s="231" t="s">
        <v>1166</v>
      </c>
      <c r="D574" s="252" t="str">
        <f>C587</f>
        <v>10.71.49.254</v>
      </c>
      <c r="E574" s="285">
        <f>E587</f>
        <v>13</v>
      </c>
      <c r="F574" s="218"/>
      <c r="G574" s="233"/>
      <c r="H574" s="233"/>
      <c r="I574" s="233"/>
    </row>
    <row r="575" spans="1:9" s="55" customFormat="1" x14ac:dyDescent="0.2">
      <c r="A575" s="241"/>
      <c r="B575" s="245"/>
      <c r="C575" s="224" t="s">
        <v>1166</v>
      </c>
      <c r="D575" s="223"/>
      <c r="E575" s="233">
        <v>1</v>
      </c>
      <c r="F575" s="218"/>
      <c r="G575" s="233"/>
      <c r="H575" s="233"/>
      <c r="I575" s="233"/>
    </row>
    <row r="576" spans="1:9" s="55" customFormat="1" x14ac:dyDescent="0.2">
      <c r="A576" s="217"/>
      <c r="B576" s="218"/>
      <c r="C576" s="224" t="s">
        <v>1167</v>
      </c>
      <c r="D576" s="197"/>
      <c r="E576" s="233">
        <v>2</v>
      </c>
      <c r="F576" s="218"/>
      <c r="G576" s="233"/>
      <c r="H576" s="233"/>
      <c r="I576" s="233"/>
    </row>
    <row r="577" spans="1:9" s="55" customFormat="1" x14ac:dyDescent="0.2">
      <c r="A577" s="217"/>
      <c r="B577" s="218"/>
      <c r="C577" s="224" t="s">
        <v>1168</v>
      </c>
      <c r="D577" s="259"/>
      <c r="E577" s="233">
        <v>3</v>
      </c>
      <c r="F577" s="218"/>
      <c r="G577" s="233"/>
      <c r="H577" s="233"/>
      <c r="I577" s="233"/>
    </row>
    <row r="578" spans="1:9" s="55" customFormat="1" x14ac:dyDescent="0.2">
      <c r="A578" s="217"/>
      <c r="B578" s="218"/>
      <c r="C578" s="224" t="s">
        <v>1169</v>
      </c>
      <c r="D578" s="259"/>
      <c r="E578" s="233">
        <v>4</v>
      </c>
      <c r="F578" s="218"/>
      <c r="G578" s="233"/>
      <c r="H578" s="233"/>
      <c r="I578" s="233"/>
    </row>
    <row r="579" spans="1:9" s="55" customFormat="1" x14ac:dyDescent="0.2">
      <c r="A579" s="217"/>
      <c r="B579" s="218"/>
      <c r="C579" s="224" t="s">
        <v>1170</v>
      </c>
      <c r="D579" s="259"/>
      <c r="E579" s="233">
        <v>5</v>
      </c>
      <c r="F579" s="218"/>
      <c r="G579" s="233"/>
      <c r="H579" s="233"/>
      <c r="I579" s="233"/>
    </row>
    <row r="580" spans="1:9" s="55" customFormat="1" x14ac:dyDescent="0.2">
      <c r="A580" s="217"/>
      <c r="B580" s="218"/>
      <c r="C580" s="224" t="s">
        <v>1171</v>
      </c>
      <c r="D580" s="259"/>
      <c r="E580" s="233">
        <v>6</v>
      </c>
      <c r="F580" s="218"/>
      <c r="G580" s="233"/>
      <c r="H580" s="233"/>
      <c r="I580" s="233"/>
    </row>
    <row r="581" spans="1:9" s="55" customFormat="1" x14ac:dyDescent="0.2">
      <c r="A581" s="217"/>
      <c r="B581" s="218"/>
      <c r="C581" s="224" t="s">
        <v>1411</v>
      </c>
      <c r="D581" s="259"/>
      <c r="E581" s="233">
        <v>7</v>
      </c>
      <c r="F581" s="218"/>
      <c r="G581" s="233"/>
      <c r="H581" s="233"/>
      <c r="I581" s="233"/>
    </row>
    <row r="582" spans="1:9" s="55" customFormat="1" x14ac:dyDescent="0.2">
      <c r="A582" s="217"/>
      <c r="B582" s="218"/>
      <c r="C582" s="224" t="s">
        <v>1172</v>
      </c>
      <c r="D582" s="259"/>
      <c r="E582" s="233">
        <v>8</v>
      </c>
      <c r="F582" s="218"/>
      <c r="G582" s="233"/>
      <c r="H582" s="233"/>
      <c r="I582" s="233"/>
    </row>
    <row r="583" spans="1:9" s="55" customFormat="1" x14ac:dyDescent="0.2">
      <c r="A583" s="217"/>
      <c r="B583" s="218"/>
      <c r="C583" s="224" t="s">
        <v>1173</v>
      </c>
      <c r="D583" s="259"/>
      <c r="E583" s="233">
        <v>9</v>
      </c>
      <c r="F583" s="218"/>
      <c r="G583" s="233"/>
      <c r="H583" s="233"/>
      <c r="I583" s="233"/>
    </row>
    <row r="584" spans="1:9" s="55" customFormat="1" x14ac:dyDescent="0.2">
      <c r="A584" s="217"/>
      <c r="B584" s="218"/>
      <c r="C584" s="224" t="s">
        <v>1174</v>
      </c>
      <c r="D584" s="259"/>
      <c r="E584" s="233">
        <v>10</v>
      </c>
      <c r="F584" s="218"/>
      <c r="G584" s="233"/>
      <c r="H584" s="233"/>
      <c r="I584" s="233"/>
    </row>
    <row r="585" spans="1:9" s="55" customFormat="1" x14ac:dyDescent="0.2">
      <c r="A585" s="217"/>
      <c r="B585" s="218"/>
      <c r="C585" s="224" t="s">
        <v>1175</v>
      </c>
      <c r="D585" s="259"/>
      <c r="E585" s="233">
        <v>11</v>
      </c>
      <c r="F585" s="218"/>
      <c r="G585" s="233"/>
      <c r="H585" s="233"/>
      <c r="I585" s="233"/>
    </row>
    <row r="586" spans="1:9" s="55" customFormat="1" x14ac:dyDescent="0.2">
      <c r="A586" s="217"/>
      <c r="B586" s="218"/>
      <c r="C586" s="224" t="s">
        <v>1176</v>
      </c>
      <c r="D586" s="259"/>
      <c r="E586" s="233">
        <v>12</v>
      </c>
      <c r="F586" s="218"/>
      <c r="G586" s="233"/>
      <c r="H586" s="233"/>
      <c r="I586" s="233"/>
    </row>
    <row r="587" spans="1:9" s="55" customFormat="1" ht="13.5" thickBot="1" x14ac:dyDescent="0.25">
      <c r="A587" s="230"/>
      <c r="B587" s="231"/>
      <c r="C587" s="231" t="s">
        <v>702</v>
      </c>
      <c r="D587" s="232"/>
      <c r="E587" s="233">
        <v>13</v>
      </c>
      <c r="F587" s="218"/>
      <c r="G587" s="233"/>
      <c r="H587" s="233"/>
      <c r="I587" s="233"/>
    </row>
    <row r="588" spans="1:9" s="55" customFormat="1" x14ac:dyDescent="0.2">
      <c r="A588" s="218"/>
      <c r="B588" s="218"/>
      <c r="C588" s="218"/>
      <c r="D588" s="286"/>
      <c r="E588" s="218"/>
      <c r="F588" s="218"/>
      <c r="G588" s="284"/>
      <c r="H588" s="284"/>
      <c r="I588" s="284"/>
    </row>
    <row r="589" spans="1:9" s="55" customFormat="1" x14ac:dyDescent="0.2">
      <c r="A589" s="218"/>
      <c r="B589" s="218"/>
      <c r="C589" s="218"/>
      <c r="D589" s="286"/>
      <c r="E589" s="218"/>
      <c r="F589" s="218"/>
      <c r="G589" s="284"/>
      <c r="H589" s="284"/>
      <c r="I589" s="284"/>
    </row>
    <row r="590" spans="1:9" s="55" customFormat="1" x14ac:dyDescent="0.2">
      <c r="A590" s="218"/>
      <c r="B590" s="218"/>
      <c r="C590" s="218"/>
      <c r="D590" s="286"/>
      <c r="E590" s="218"/>
      <c r="F590" s="218"/>
      <c r="G590" s="284"/>
      <c r="H590" s="284"/>
      <c r="I590" s="284"/>
    </row>
    <row r="591" spans="1:9" s="55" customFormat="1" x14ac:dyDescent="0.2">
      <c r="A591" s="218"/>
      <c r="B591" s="218"/>
      <c r="C591" s="218"/>
      <c r="D591" s="286"/>
      <c r="E591" s="218"/>
      <c r="F591" s="218"/>
      <c r="G591" s="284"/>
      <c r="H591" s="284"/>
      <c r="I591" s="284"/>
    </row>
    <row r="592" spans="1:9" s="55" customFormat="1" x14ac:dyDescent="0.2">
      <c r="A592" s="218"/>
      <c r="B592" s="218"/>
      <c r="C592" s="218"/>
      <c r="D592" s="286"/>
      <c r="E592" s="218"/>
      <c r="F592" s="218"/>
      <c r="G592" s="284"/>
      <c r="H592" s="284"/>
      <c r="I592" s="284"/>
    </row>
    <row r="593" spans="1:9" s="55" customFormat="1" x14ac:dyDescent="0.2">
      <c r="A593" s="218"/>
      <c r="B593" s="218"/>
      <c r="C593" s="218"/>
      <c r="D593" s="286"/>
      <c r="E593" s="218"/>
      <c r="F593" s="218"/>
      <c r="G593" s="284"/>
      <c r="H593" s="284"/>
      <c r="I593" s="284"/>
    </row>
    <row r="594" spans="1:9" s="55" customFormat="1" x14ac:dyDescent="0.2">
      <c r="A594" s="218"/>
      <c r="B594" s="218"/>
      <c r="C594" s="218"/>
      <c r="D594" s="286"/>
      <c r="E594" s="218"/>
      <c r="F594" s="218"/>
      <c r="G594" s="284"/>
      <c r="H594" s="284"/>
      <c r="I594" s="284"/>
    </row>
    <row r="595" spans="1:9" s="55" customFormat="1" x14ac:dyDescent="0.2">
      <c r="A595" s="218"/>
      <c r="B595" s="218"/>
      <c r="C595" s="218"/>
      <c r="D595" s="286"/>
      <c r="E595" s="218"/>
      <c r="F595" s="218"/>
      <c r="G595" s="284"/>
      <c r="H595" s="284"/>
      <c r="I595" s="284"/>
    </row>
    <row r="596" spans="1:9" s="55" customFormat="1" x14ac:dyDescent="0.2">
      <c r="A596" s="218"/>
      <c r="B596" s="218"/>
      <c r="C596" s="218"/>
      <c r="D596" s="218"/>
      <c r="E596" s="218"/>
      <c r="F596" s="218"/>
      <c r="G596" s="284"/>
      <c r="H596" s="284"/>
      <c r="I596" s="284"/>
    </row>
    <row r="597" spans="1:9" s="55" customFormat="1" x14ac:dyDescent="0.2">
      <c r="A597" s="218"/>
      <c r="B597" s="218"/>
      <c r="C597" s="218"/>
      <c r="D597" s="218"/>
      <c r="E597" s="218"/>
      <c r="F597" s="218"/>
      <c r="G597" s="284"/>
      <c r="H597" s="284"/>
      <c r="I597" s="284"/>
    </row>
    <row r="598" spans="1:9" s="55" customFormat="1" x14ac:dyDescent="0.2">
      <c r="A598" s="218"/>
      <c r="B598" s="218"/>
      <c r="C598" s="218"/>
      <c r="D598" s="218"/>
      <c r="E598" s="218"/>
      <c r="F598" s="218"/>
      <c r="G598" s="284"/>
      <c r="H598" s="284"/>
      <c r="I598" s="284"/>
    </row>
    <row r="599" spans="1:9" s="55" customFormat="1" x14ac:dyDescent="0.2">
      <c r="A599" s="218"/>
      <c r="B599" s="218"/>
      <c r="C599" s="218"/>
      <c r="D599" s="218"/>
      <c r="E599" s="218"/>
      <c r="F599" s="218"/>
      <c r="G599" s="284"/>
      <c r="H599" s="284"/>
      <c r="I599" s="284"/>
    </row>
    <row r="600" spans="1:9" s="55" customFormat="1" x14ac:dyDescent="0.2">
      <c r="A600" s="218"/>
      <c r="B600" s="218"/>
      <c r="C600" s="218"/>
      <c r="D600" s="218"/>
      <c r="E600" s="218"/>
      <c r="F600" s="218"/>
      <c r="G600" s="284"/>
      <c r="H600" s="284"/>
      <c r="I600" s="284"/>
    </row>
    <row r="601" spans="1:9" s="55" customFormat="1" x14ac:dyDescent="0.2">
      <c r="A601" s="218"/>
      <c r="B601" s="218"/>
      <c r="C601" s="218"/>
      <c r="D601" s="218"/>
      <c r="E601" s="218"/>
      <c r="F601" s="218"/>
      <c r="G601" s="284"/>
      <c r="H601" s="284"/>
      <c r="I601" s="284"/>
    </row>
    <row r="602" spans="1:9" s="55" customFormat="1" x14ac:dyDescent="0.2">
      <c r="A602" s="218"/>
      <c r="B602" s="218"/>
      <c r="C602" s="218"/>
      <c r="D602" s="218"/>
      <c r="E602" s="218"/>
      <c r="F602" s="218"/>
      <c r="G602" s="284"/>
      <c r="H602" s="284"/>
      <c r="I602" s="284"/>
    </row>
    <row r="603" spans="1:9" s="55" customFormat="1" x14ac:dyDescent="0.2">
      <c r="A603" s="218"/>
      <c r="B603" s="218"/>
      <c r="C603" s="218"/>
      <c r="D603" s="218"/>
      <c r="E603" s="218"/>
      <c r="F603" s="218"/>
      <c r="G603" s="284"/>
      <c r="H603" s="284"/>
      <c r="I603" s="284"/>
    </row>
    <row r="604" spans="1:9" s="55" customFormat="1" x14ac:dyDescent="0.2">
      <c r="A604" s="218"/>
      <c r="B604" s="218"/>
      <c r="C604" s="218"/>
      <c r="D604" s="218"/>
      <c r="E604" s="218"/>
      <c r="F604" s="218"/>
      <c r="G604" s="284"/>
      <c r="H604" s="284"/>
      <c r="I604" s="284"/>
    </row>
    <row r="605" spans="1:9" s="55" customFormat="1" x14ac:dyDescent="0.2">
      <c r="A605" s="218"/>
      <c r="B605" s="218"/>
      <c r="C605" s="218"/>
      <c r="D605" s="218"/>
      <c r="E605" s="218"/>
      <c r="F605" s="218"/>
      <c r="G605" s="284"/>
      <c r="H605" s="284"/>
      <c r="I605" s="284"/>
    </row>
    <row r="606" spans="1:9" s="55" customFormat="1" x14ac:dyDescent="0.2">
      <c r="A606" s="284"/>
      <c r="B606" s="284"/>
      <c r="C606" s="284"/>
      <c r="D606" s="284"/>
      <c r="E606" s="284"/>
      <c r="F606" s="284"/>
      <c r="G606" s="284"/>
      <c r="H606" s="284"/>
      <c r="I606" s="284"/>
    </row>
    <row r="607" spans="1:9" s="55" customFormat="1" x14ac:dyDescent="0.2">
      <c r="A607" s="284"/>
      <c r="B607" s="284"/>
      <c r="C607" s="284"/>
      <c r="D607" s="284"/>
      <c r="E607" s="284"/>
      <c r="F607" s="284"/>
      <c r="G607" s="284"/>
      <c r="H607" s="284"/>
      <c r="I607" s="284"/>
    </row>
    <row r="608" spans="1:9" s="55" customFormat="1" x14ac:dyDescent="0.2">
      <c r="A608" s="284"/>
      <c r="B608" s="284"/>
      <c r="C608" s="284"/>
      <c r="D608" s="284"/>
      <c r="E608" s="284"/>
      <c r="F608" s="284"/>
      <c r="G608" s="284"/>
      <c r="H608" s="284"/>
      <c r="I608" s="284"/>
    </row>
    <row r="609" spans="1:9" s="55" customFormat="1" x14ac:dyDescent="0.2">
      <c r="A609" s="284"/>
      <c r="B609" s="284"/>
      <c r="C609" s="284"/>
      <c r="D609" s="284"/>
      <c r="E609" s="284"/>
      <c r="F609" s="284"/>
      <c r="G609" s="284"/>
      <c r="H609" s="284"/>
      <c r="I609" s="284"/>
    </row>
    <row r="610" spans="1:9" s="55" customFormat="1" x14ac:dyDescent="0.2">
      <c r="A610" s="284"/>
      <c r="B610" s="284"/>
      <c r="C610" s="284"/>
      <c r="D610" s="284"/>
      <c r="E610" s="284"/>
      <c r="F610" s="284"/>
      <c r="G610" s="284"/>
      <c r="H610" s="284"/>
      <c r="I610" s="284"/>
    </row>
    <row r="611" spans="1:9" s="55" customFormat="1" x14ac:dyDescent="0.2">
      <c r="A611" s="284"/>
      <c r="B611" s="284"/>
      <c r="C611" s="284"/>
      <c r="D611" s="284"/>
      <c r="E611" s="284"/>
      <c r="F611" s="284"/>
      <c r="G611" s="284"/>
      <c r="H611" s="284"/>
      <c r="I611" s="284"/>
    </row>
    <row r="612" spans="1:9" s="55" customFormat="1" x14ac:dyDescent="0.2">
      <c r="A612" s="284"/>
      <c r="B612" s="284"/>
      <c r="C612" s="284"/>
      <c r="D612" s="284"/>
      <c r="E612" s="284"/>
      <c r="F612" s="284"/>
      <c r="G612" s="284"/>
      <c r="H612" s="284"/>
      <c r="I612" s="284"/>
    </row>
    <row r="613" spans="1:9" s="55" customFormat="1" x14ac:dyDescent="0.2">
      <c r="A613" s="284"/>
      <c r="B613" s="284"/>
      <c r="C613" s="284"/>
      <c r="D613" s="284"/>
      <c r="E613" s="284"/>
      <c r="F613" s="284"/>
      <c r="G613" s="284"/>
      <c r="H613" s="284"/>
      <c r="I613" s="284"/>
    </row>
    <row r="614" spans="1:9" s="55" customFormat="1" x14ac:dyDescent="0.2">
      <c r="A614" s="284"/>
      <c r="B614" s="284"/>
      <c r="C614" s="284"/>
      <c r="D614" s="284"/>
      <c r="E614" s="284"/>
      <c r="F614" s="284"/>
      <c r="G614" s="284"/>
      <c r="H614" s="284"/>
      <c r="I614" s="284"/>
    </row>
    <row r="615" spans="1:9" s="55" customFormat="1" x14ac:dyDescent="0.2">
      <c r="A615" s="284"/>
      <c r="B615" s="284"/>
      <c r="C615" s="284"/>
      <c r="D615" s="284"/>
      <c r="E615" s="284"/>
      <c r="F615" s="284"/>
      <c r="G615" s="284"/>
      <c r="H615" s="284"/>
      <c r="I615" s="284"/>
    </row>
    <row r="616" spans="1:9" s="55" customFormat="1" x14ac:dyDescent="0.2">
      <c r="A616" s="284"/>
      <c r="B616" s="284"/>
      <c r="C616" s="284"/>
      <c r="D616" s="284"/>
      <c r="E616" s="284"/>
      <c r="F616" s="284"/>
      <c r="G616" s="284"/>
      <c r="H616" s="284"/>
      <c r="I616" s="284"/>
    </row>
    <row r="617" spans="1:9" s="55" customFormat="1" x14ac:dyDescent="0.2">
      <c r="A617" s="284"/>
      <c r="B617" s="284"/>
      <c r="C617" s="284"/>
      <c r="D617" s="284"/>
      <c r="E617" s="284"/>
      <c r="F617" s="284"/>
      <c r="G617" s="284"/>
      <c r="H617" s="284"/>
      <c r="I617" s="284"/>
    </row>
    <row r="618" spans="1:9" s="55" customFormat="1" x14ac:dyDescent="0.2">
      <c r="A618" s="284"/>
      <c r="B618" s="284"/>
      <c r="C618" s="284"/>
      <c r="D618" s="284"/>
      <c r="E618" s="284"/>
      <c r="F618" s="284"/>
      <c r="G618" s="284"/>
      <c r="H618" s="284"/>
      <c r="I618" s="284"/>
    </row>
    <row r="619" spans="1:9" s="55" customFormat="1" x14ac:dyDescent="0.2">
      <c r="A619" s="284"/>
      <c r="B619" s="284"/>
      <c r="C619" s="284"/>
      <c r="D619" s="284"/>
      <c r="E619" s="284"/>
      <c r="F619" s="284"/>
      <c r="G619" s="284"/>
      <c r="H619" s="284"/>
      <c r="I619" s="284"/>
    </row>
    <row r="620" spans="1:9" s="55" customFormat="1" x14ac:dyDescent="0.2">
      <c r="A620" s="284"/>
      <c r="B620" s="284"/>
      <c r="C620" s="284"/>
      <c r="D620" s="284"/>
      <c r="E620" s="284"/>
      <c r="F620" s="284"/>
      <c r="G620" s="284"/>
      <c r="H620" s="284"/>
      <c r="I620" s="284"/>
    </row>
    <row r="621" spans="1:9" s="55" customFormat="1" x14ac:dyDescent="0.2">
      <c r="A621" s="284"/>
      <c r="B621" s="284"/>
      <c r="C621" s="284"/>
      <c r="D621" s="284"/>
      <c r="E621" s="284"/>
      <c r="F621" s="284"/>
      <c r="G621" s="284"/>
      <c r="H621" s="284"/>
      <c r="I621" s="284"/>
    </row>
    <row r="622" spans="1:9" s="55" customFormat="1" x14ac:dyDescent="0.2">
      <c r="A622" s="284"/>
      <c r="B622" s="284"/>
      <c r="C622" s="284"/>
      <c r="D622" s="284"/>
      <c r="E622" s="284"/>
      <c r="F622" s="284"/>
      <c r="G622" s="284"/>
      <c r="H622" s="284"/>
      <c r="I622" s="284"/>
    </row>
    <row r="623" spans="1:9" s="55" customFormat="1" x14ac:dyDescent="0.2">
      <c r="B623" s="185"/>
    </row>
    <row r="624" spans="1:9" s="55" customFormat="1" x14ac:dyDescent="0.2">
      <c r="B624" s="185"/>
    </row>
    <row r="625" spans="2:2" s="55" customFormat="1" x14ac:dyDescent="0.2">
      <c r="B625" s="185"/>
    </row>
    <row r="626" spans="2:2" s="55" customFormat="1" x14ac:dyDescent="0.2">
      <c r="B626" s="185"/>
    </row>
    <row r="627" spans="2:2" s="55" customFormat="1" x14ac:dyDescent="0.2">
      <c r="B627" s="185"/>
    </row>
    <row r="628" spans="2:2" s="55" customFormat="1" x14ac:dyDescent="0.2">
      <c r="B628" s="185"/>
    </row>
    <row r="629" spans="2:2" s="55" customFormat="1" x14ac:dyDescent="0.2">
      <c r="B629" s="185"/>
    </row>
    <row r="630" spans="2:2" s="55" customFormat="1" x14ac:dyDescent="0.2">
      <c r="B630" s="185"/>
    </row>
    <row r="631" spans="2:2" s="55" customFormat="1" x14ac:dyDescent="0.2">
      <c r="B631" s="185"/>
    </row>
    <row r="632" spans="2:2" s="55" customFormat="1" x14ac:dyDescent="0.2">
      <c r="B632" s="185"/>
    </row>
    <row r="633" spans="2:2" s="55" customFormat="1" x14ac:dyDescent="0.2">
      <c r="B633" s="185"/>
    </row>
    <row r="634" spans="2:2" s="55" customFormat="1" x14ac:dyDescent="0.2">
      <c r="B634" s="185"/>
    </row>
    <row r="635" spans="2:2" s="55" customFormat="1" x14ac:dyDescent="0.2">
      <c r="B635" s="185"/>
    </row>
    <row r="636" spans="2:2" s="55" customFormat="1" x14ac:dyDescent="0.2">
      <c r="B636" s="185"/>
    </row>
    <row r="637" spans="2:2" s="55" customFormat="1" x14ac:dyDescent="0.2">
      <c r="B637" s="185"/>
    </row>
    <row r="638" spans="2:2" s="55" customFormat="1" x14ac:dyDescent="0.2">
      <c r="B638" s="185"/>
    </row>
    <row r="639" spans="2:2" s="55" customFormat="1" x14ac:dyDescent="0.2">
      <c r="B639" s="185"/>
    </row>
    <row r="640" spans="2:2" s="55" customFormat="1" x14ac:dyDescent="0.2">
      <c r="B640" s="185"/>
    </row>
    <row r="641" spans="2:2" s="55" customFormat="1" x14ac:dyDescent="0.2">
      <c r="B641" s="185"/>
    </row>
    <row r="642" spans="2:2" s="55" customFormat="1" x14ac:dyDescent="0.2">
      <c r="B642" s="185"/>
    </row>
    <row r="643" spans="2:2" s="55" customFormat="1" x14ac:dyDescent="0.2">
      <c r="B643" s="185"/>
    </row>
    <row r="644" spans="2:2" s="55" customFormat="1" x14ac:dyDescent="0.2">
      <c r="B644" s="185"/>
    </row>
    <row r="645" spans="2:2" s="55" customFormat="1" x14ac:dyDescent="0.2">
      <c r="B645" s="185"/>
    </row>
    <row r="646" spans="2:2" s="55" customFormat="1" x14ac:dyDescent="0.2">
      <c r="B646" s="185"/>
    </row>
    <row r="647" spans="2:2" s="55" customFormat="1" x14ac:dyDescent="0.2">
      <c r="B647" s="185"/>
    </row>
    <row r="648" spans="2:2" s="55" customFormat="1" x14ac:dyDescent="0.2">
      <c r="B648" s="185"/>
    </row>
    <row r="649" spans="2:2" s="55" customFormat="1" x14ac:dyDescent="0.2">
      <c r="B649" s="185"/>
    </row>
    <row r="650" spans="2:2" s="55" customFormat="1" x14ac:dyDescent="0.2">
      <c r="B650" s="185"/>
    </row>
    <row r="651" spans="2:2" s="55" customFormat="1" x14ac:dyDescent="0.2">
      <c r="B651" s="185"/>
    </row>
    <row r="652" spans="2:2" s="55" customFormat="1" x14ac:dyDescent="0.2">
      <c r="B652" s="185"/>
    </row>
    <row r="653" spans="2:2" s="55" customFormat="1" x14ac:dyDescent="0.2">
      <c r="B653" s="185"/>
    </row>
    <row r="654" spans="2:2" s="55" customFormat="1" x14ac:dyDescent="0.2">
      <c r="B654" s="185"/>
    </row>
    <row r="655" spans="2:2" s="55" customFormat="1" x14ac:dyDescent="0.2">
      <c r="B655" s="185"/>
    </row>
    <row r="656" spans="2:2" s="55" customFormat="1" x14ac:dyDescent="0.2">
      <c r="B656" s="185"/>
    </row>
    <row r="657" spans="2:2" s="55" customFormat="1" x14ac:dyDescent="0.2">
      <c r="B657" s="185"/>
    </row>
    <row r="658" spans="2:2" s="55" customFormat="1" x14ac:dyDescent="0.2">
      <c r="B658" s="185"/>
    </row>
    <row r="659" spans="2:2" s="55" customFormat="1" x14ac:dyDescent="0.2">
      <c r="B659" s="185"/>
    </row>
    <row r="660" spans="2:2" s="55" customFormat="1" x14ac:dyDescent="0.2">
      <c r="B660" s="185"/>
    </row>
    <row r="661" spans="2:2" s="55" customFormat="1" x14ac:dyDescent="0.2">
      <c r="B661" s="185"/>
    </row>
    <row r="662" spans="2:2" s="55" customFormat="1" x14ac:dyDescent="0.2">
      <c r="B662" s="185"/>
    </row>
    <row r="663" spans="2:2" s="55" customFormat="1" x14ac:dyDescent="0.2">
      <c r="B663" s="185"/>
    </row>
    <row r="664" spans="2:2" s="55" customFormat="1" x14ac:dyDescent="0.2">
      <c r="B664" s="185"/>
    </row>
    <row r="665" spans="2:2" s="55" customFormat="1" x14ac:dyDescent="0.2">
      <c r="B665" s="185"/>
    </row>
    <row r="666" spans="2:2" s="55" customFormat="1" x14ac:dyDescent="0.2">
      <c r="B666" s="185"/>
    </row>
    <row r="667" spans="2:2" s="55" customFormat="1" x14ac:dyDescent="0.2">
      <c r="B667" s="185"/>
    </row>
    <row r="668" spans="2:2" s="55" customFormat="1" x14ac:dyDescent="0.2">
      <c r="B668" s="185"/>
    </row>
    <row r="669" spans="2:2" s="55" customFormat="1" x14ac:dyDescent="0.2">
      <c r="B669" s="185"/>
    </row>
    <row r="670" spans="2:2" s="55" customFormat="1" x14ac:dyDescent="0.2">
      <c r="B670" s="185"/>
    </row>
    <row r="671" spans="2:2" s="55" customFormat="1" x14ac:dyDescent="0.2">
      <c r="B671" s="185"/>
    </row>
    <row r="672" spans="2:2" s="55" customFormat="1" x14ac:dyDescent="0.2">
      <c r="B672" s="185"/>
    </row>
    <row r="673" spans="2:2" s="55" customFormat="1" x14ac:dyDescent="0.2">
      <c r="B673" s="185"/>
    </row>
    <row r="674" spans="2:2" s="55" customFormat="1" x14ac:dyDescent="0.2">
      <c r="B674" s="185"/>
    </row>
    <row r="675" spans="2:2" s="55" customFormat="1" x14ac:dyDescent="0.2">
      <c r="B675" s="185"/>
    </row>
    <row r="676" spans="2:2" s="55" customFormat="1" x14ac:dyDescent="0.2">
      <c r="B676" s="185"/>
    </row>
    <row r="677" spans="2:2" s="55" customFormat="1" x14ac:dyDescent="0.2">
      <c r="B677" s="185"/>
    </row>
    <row r="678" spans="2:2" s="55" customFormat="1" x14ac:dyDescent="0.2">
      <c r="B678" s="185"/>
    </row>
    <row r="679" spans="2:2" s="55" customFormat="1" x14ac:dyDescent="0.2">
      <c r="B679" s="185"/>
    </row>
    <row r="680" spans="2:2" s="55" customFormat="1" x14ac:dyDescent="0.2">
      <c r="B680" s="185"/>
    </row>
    <row r="681" spans="2:2" s="55" customFormat="1" x14ac:dyDescent="0.2">
      <c r="B681" s="185"/>
    </row>
    <row r="682" spans="2:2" s="55" customFormat="1" x14ac:dyDescent="0.2">
      <c r="B682" s="185"/>
    </row>
    <row r="683" spans="2:2" s="55" customFormat="1" x14ac:dyDescent="0.2">
      <c r="B683" s="185"/>
    </row>
    <row r="684" spans="2:2" s="55" customFormat="1" x14ac:dyDescent="0.2">
      <c r="B684" s="185"/>
    </row>
    <row r="685" spans="2:2" s="55" customFormat="1" x14ac:dyDescent="0.2">
      <c r="B685" s="185"/>
    </row>
    <row r="686" spans="2:2" s="55" customFormat="1" x14ac:dyDescent="0.2">
      <c r="B686" s="185"/>
    </row>
    <row r="687" spans="2:2" s="55" customFormat="1" x14ac:dyDescent="0.2">
      <c r="B687" s="185"/>
    </row>
    <row r="688" spans="2:2" s="55" customFormat="1" x14ac:dyDescent="0.2">
      <c r="B688" s="185"/>
    </row>
    <row r="689" spans="2:2" s="55" customFormat="1" x14ac:dyDescent="0.2">
      <c r="B689" s="185"/>
    </row>
    <row r="690" spans="2:2" s="55" customFormat="1" x14ac:dyDescent="0.2">
      <c r="B690" s="185"/>
    </row>
    <row r="691" spans="2:2" s="55" customFormat="1" x14ac:dyDescent="0.2">
      <c r="B691" s="185"/>
    </row>
    <row r="692" spans="2:2" s="55" customFormat="1" x14ac:dyDescent="0.2">
      <c r="B692" s="185"/>
    </row>
    <row r="693" spans="2:2" s="55" customFormat="1" x14ac:dyDescent="0.2">
      <c r="B693" s="185"/>
    </row>
    <row r="694" spans="2:2" s="55" customFormat="1" x14ac:dyDescent="0.2">
      <c r="B694" s="185"/>
    </row>
    <row r="695" spans="2:2" s="55" customFormat="1" x14ac:dyDescent="0.2">
      <c r="B695" s="185"/>
    </row>
    <row r="696" spans="2:2" s="55" customFormat="1" x14ac:dyDescent="0.2">
      <c r="B696" s="185"/>
    </row>
    <row r="697" spans="2:2" s="55" customFormat="1" x14ac:dyDescent="0.2">
      <c r="B697" s="185"/>
    </row>
    <row r="698" spans="2:2" s="55" customFormat="1" x14ac:dyDescent="0.2">
      <c r="B698" s="185"/>
    </row>
    <row r="699" spans="2:2" s="55" customFormat="1" x14ac:dyDescent="0.2">
      <c r="B699" s="185"/>
    </row>
    <row r="700" spans="2:2" s="55" customFormat="1" x14ac:dyDescent="0.2">
      <c r="B700" s="185"/>
    </row>
    <row r="701" spans="2:2" s="55" customFormat="1" x14ac:dyDescent="0.2">
      <c r="B701" s="185"/>
    </row>
    <row r="702" spans="2:2" s="55" customFormat="1" x14ac:dyDescent="0.2">
      <c r="B702" s="185"/>
    </row>
    <row r="703" spans="2:2" s="55" customFormat="1" x14ac:dyDescent="0.2">
      <c r="B703" s="185"/>
    </row>
    <row r="704" spans="2:2" s="55" customFormat="1" x14ac:dyDescent="0.2">
      <c r="B704" s="185"/>
    </row>
    <row r="705" spans="2:2" s="55" customFormat="1" x14ac:dyDescent="0.2">
      <c r="B705" s="185"/>
    </row>
    <row r="706" spans="2:2" s="55" customFormat="1" x14ac:dyDescent="0.2">
      <c r="B706" s="185"/>
    </row>
    <row r="707" spans="2:2" s="55" customFormat="1" x14ac:dyDescent="0.2">
      <c r="B707" s="185"/>
    </row>
    <row r="708" spans="2:2" s="55" customFormat="1" x14ac:dyDescent="0.2">
      <c r="B708" s="185"/>
    </row>
    <row r="709" spans="2:2" s="55" customFormat="1" x14ac:dyDescent="0.2">
      <c r="B709" s="185"/>
    </row>
    <row r="710" spans="2:2" s="55" customFormat="1" x14ac:dyDescent="0.2">
      <c r="B710" s="185"/>
    </row>
    <row r="711" spans="2:2" s="55" customFormat="1" x14ac:dyDescent="0.2">
      <c r="B711" s="185"/>
    </row>
    <row r="712" spans="2:2" s="55" customFormat="1" x14ac:dyDescent="0.2">
      <c r="B712" s="185"/>
    </row>
    <row r="713" spans="2:2" s="55" customFormat="1" x14ac:dyDescent="0.2">
      <c r="B713" s="185"/>
    </row>
    <row r="714" spans="2:2" s="55" customFormat="1" x14ac:dyDescent="0.2">
      <c r="B714" s="185"/>
    </row>
    <row r="715" spans="2:2" s="55" customFormat="1" x14ac:dyDescent="0.2">
      <c r="B715" s="185"/>
    </row>
    <row r="716" spans="2:2" s="55" customFormat="1" x14ac:dyDescent="0.2">
      <c r="B716" s="185"/>
    </row>
    <row r="717" spans="2:2" s="55" customFormat="1" x14ac:dyDescent="0.2">
      <c r="B717" s="185"/>
    </row>
    <row r="718" spans="2:2" s="55" customFormat="1" x14ac:dyDescent="0.2">
      <c r="B718" s="185"/>
    </row>
    <row r="719" spans="2:2" s="55" customFormat="1" x14ac:dyDescent="0.2">
      <c r="B719" s="185"/>
    </row>
    <row r="720" spans="2:2" s="55" customFormat="1" x14ac:dyDescent="0.2">
      <c r="B720" s="185"/>
    </row>
    <row r="721" spans="2:2" s="55" customFormat="1" x14ac:dyDescent="0.2">
      <c r="B721" s="185"/>
    </row>
    <row r="722" spans="2:2" s="55" customFormat="1" x14ac:dyDescent="0.2">
      <c r="B722" s="185"/>
    </row>
    <row r="723" spans="2:2" s="55" customFormat="1" x14ac:dyDescent="0.2">
      <c r="B723" s="185"/>
    </row>
    <row r="724" spans="2:2" s="55" customFormat="1" x14ac:dyDescent="0.2">
      <c r="B724" s="185"/>
    </row>
    <row r="725" spans="2:2" s="55" customFormat="1" x14ac:dyDescent="0.2">
      <c r="B725" s="185"/>
    </row>
    <row r="726" spans="2:2" s="55" customFormat="1" x14ac:dyDescent="0.2">
      <c r="B726" s="185"/>
    </row>
    <row r="727" spans="2:2" s="55" customFormat="1" x14ac:dyDescent="0.2">
      <c r="B727" s="185"/>
    </row>
    <row r="728" spans="2:2" s="55" customFormat="1" x14ac:dyDescent="0.2">
      <c r="B728" s="185"/>
    </row>
    <row r="729" spans="2:2" s="55" customFormat="1" x14ac:dyDescent="0.2">
      <c r="B729" s="185"/>
    </row>
    <row r="730" spans="2:2" s="55" customFormat="1" x14ac:dyDescent="0.2">
      <c r="B730" s="185"/>
    </row>
    <row r="731" spans="2:2" s="55" customFormat="1" x14ac:dyDescent="0.2">
      <c r="B731" s="185"/>
    </row>
    <row r="732" spans="2:2" s="55" customFormat="1" x14ac:dyDescent="0.2">
      <c r="B732" s="185"/>
    </row>
    <row r="733" spans="2:2" s="55" customFormat="1" x14ac:dyDescent="0.2">
      <c r="B733" s="185"/>
    </row>
    <row r="734" spans="2:2" s="55" customFormat="1" x14ac:dyDescent="0.2">
      <c r="B734" s="185"/>
    </row>
    <row r="735" spans="2:2" s="55" customFormat="1" x14ac:dyDescent="0.2">
      <c r="B735" s="185"/>
    </row>
    <row r="736" spans="2:2" s="55" customFormat="1" x14ac:dyDescent="0.2">
      <c r="B736" s="185"/>
    </row>
    <row r="737" spans="2:2" s="55" customFormat="1" x14ac:dyDescent="0.2">
      <c r="B737" s="185"/>
    </row>
    <row r="738" spans="2:2" s="55" customFormat="1" x14ac:dyDescent="0.2">
      <c r="B738" s="185"/>
    </row>
    <row r="739" spans="2:2" s="55" customFormat="1" x14ac:dyDescent="0.2">
      <c r="B739" s="185"/>
    </row>
    <row r="740" spans="2:2" s="55" customFormat="1" x14ac:dyDescent="0.2">
      <c r="B740" s="185"/>
    </row>
    <row r="741" spans="2:2" s="55" customFormat="1" x14ac:dyDescent="0.2">
      <c r="B741" s="185"/>
    </row>
    <row r="742" spans="2:2" s="55" customFormat="1" x14ac:dyDescent="0.2">
      <c r="B742" s="185"/>
    </row>
    <row r="743" spans="2:2" s="55" customFormat="1" x14ac:dyDescent="0.2">
      <c r="B743" s="185"/>
    </row>
    <row r="744" spans="2:2" s="55" customFormat="1" x14ac:dyDescent="0.2">
      <c r="B744" s="185"/>
    </row>
    <row r="745" spans="2:2" s="55" customFormat="1" x14ac:dyDescent="0.2">
      <c r="B745" s="185"/>
    </row>
    <row r="746" spans="2:2" s="55" customFormat="1" x14ac:dyDescent="0.2">
      <c r="B746" s="185"/>
    </row>
    <row r="747" spans="2:2" s="55" customFormat="1" x14ac:dyDescent="0.2">
      <c r="B747" s="185"/>
    </row>
    <row r="748" spans="2:2" s="55" customFormat="1" x14ac:dyDescent="0.2">
      <c r="B748" s="185"/>
    </row>
    <row r="749" spans="2:2" s="55" customFormat="1" x14ac:dyDescent="0.2">
      <c r="B749" s="185"/>
    </row>
    <row r="750" spans="2:2" s="55" customFormat="1" x14ac:dyDescent="0.2">
      <c r="B750" s="185"/>
    </row>
    <row r="751" spans="2:2" s="55" customFormat="1" x14ac:dyDescent="0.2">
      <c r="B751" s="185"/>
    </row>
    <row r="752" spans="2:2" s="55" customFormat="1" x14ac:dyDescent="0.2">
      <c r="B752" s="185"/>
    </row>
    <row r="753" spans="2:2" s="55" customFormat="1" x14ac:dyDescent="0.2">
      <c r="B753" s="185"/>
    </row>
    <row r="754" spans="2:2" s="55" customFormat="1" x14ac:dyDescent="0.2">
      <c r="B754" s="185"/>
    </row>
    <row r="755" spans="2:2" s="55" customFormat="1" x14ac:dyDescent="0.2">
      <c r="B755" s="185"/>
    </row>
    <row r="756" spans="2:2" s="55" customFormat="1" x14ac:dyDescent="0.2">
      <c r="B756" s="185"/>
    </row>
    <row r="757" spans="2:2" s="55" customFormat="1" x14ac:dyDescent="0.2">
      <c r="B757" s="185"/>
    </row>
    <row r="758" spans="2:2" s="55" customFormat="1" x14ac:dyDescent="0.2">
      <c r="B758" s="185"/>
    </row>
    <row r="759" spans="2:2" s="55" customFormat="1" x14ac:dyDescent="0.2">
      <c r="B759" s="185"/>
    </row>
    <row r="760" spans="2:2" s="55" customFormat="1" x14ac:dyDescent="0.2">
      <c r="B760" s="185"/>
    </row>
    <row r="761" spans="2:2" s="55" customFormat="1" x14ac:dyDescent="0.2">
      <c r="B761" s="185"/>
    </row>
    <row r="762" spans="2:2" s="55" customFormat="1" x14ac:dyDescent="0.2">
      <c r="B762" s="185"/>
    </row>
    <row r="763" spans="2:2" s="55" customFormat="1" x14ac:dyDescent="0.2">
      <c r="B763" s="185"/>
    </row>
    <row r="764" spans="2:2" s="55" customFormat="1" x14ac:dyDescent="0.2">
      <c r="B764" s="185"/>
    </row>
    <row r="765" spans="2:2" s="55" customFormat="1" x14ac:dyDescent="0.2">
      <c r="B765" s="185"/>
    </row>
    <row r="766" spans="2:2" s="55" customFormat="1" x14ac:dyDescent="0.2">
      <c r="B766" s="185"/>
    </row>
    <row r="767" spans="2:2" s="55" customFormat="1" x14ac:dyDescent="0.2">
      <c r="B767" s="185"/>
    </row>
    <row r="768" spans="2:2" s="55" customFormat="1" x14ac:dyDescent="0.2">
      <c r="B768" s="185"/>
    </row>
    <row r="769" spans="2:2" s="55" customFormat="1" x14ac:dyDescent="0.2">
      <c r="B769" s="185"/>
    </row>
    <row r="770" spans="2:2" s="55" customFormat="1" x14ac:dyDescent="0.2">
      <c r="B770" s="185"/>
    </row>
    <row r="771" spans="2:2" s="55" customFormat="1" x14ac:dyDescent="0.2">
      <c r="B771" s="185"/>
    </row>
    <row r="772" spans="2:2" s="55" customFormat="1" x14ac:dyDescent="0.2">
      <c r="B772" s="185"/>
    </row>
    <row r="773" spans="2:2" s="55" customFormat="1" x14ac:dyDescent="0.2">
      <c r="B773" s="185"/>
    </row>
    <row r="774" spans="2:2" s="55" customFormat="1" x14ac:dyDescent="0.2">
      <c r="B774" s="185"/>
    </row>
    <row r="775" spans="2:2" s="55" customFormat="1" x14ac:dyDescent="0.2">
      <c r="B775" s="185"/>
    </row>
    <row r="776" spans="2:2" s="55" customFormat="1" x14ac:dyDescent="0.2">
      <c r="B776" s="185"/>
    </row>
    <row r="777" spans="2:2" s="55" customFormat="1" x14ac:dyDescent="0.2">
      <c r="B777" s="185"/>
    </row>
    <row r="778" spans="2:2" s="55" customFormat="1" x14ac:dyDescent="0.2">
      <c r="B778" s="185"/>
    </row>
    <row r="779" spans="2:2" s="55" customFormat="1" x14ac:dyDescent="0.2">
      <c r="B779" s="185"/>
    </row>
    <row r="780" spans="2:2" s="55" customFormat="1" x14ac:dyDescent="0.2">
      <c r="B780" s="185"/>
    </row>
    <row r="781" spans="2:2" s="55" customFormat="1" x14ac:dyDescent="0.2">
      <c r="B781" s="185"/>
    </row>
    <row r="782" spans="2:2" s="55" customFormat="1" x14ac:dyDescent="0.2">
      <c r="B782" s="185"/>
    </row>
    <row r="783" spans="2:2" s="55" customFormat="1" x14ac:dyDescent="0.2">
      <c r="B783" s="185"/>
    </row>
    <row r="784" spans="2:2" s="55" customFormat="1" x14ac:dyDescent="0.2">
      <c r="B784" s="185"/>
    </row>
    <row r="785" spans="2:2" s="55" customFormat="1" x14ac:dyDescent="0.2">
      <c r="B785" s="185"/>
    </row>
    <row r="786" spans="2:2" s="55" customFormat="1" x14ac:dyDescent="0.2">
      <c r="B786" s="185"/>
    </row>
    <row r="787" spans="2:2" s="55" customFormat="1" x14ac:dyDescent="0.2">
      <c r="B787" s="185"/>
    </row>
    <row r="788" spans="2:2" s="55" customFormat="1" x14ac:dyDescent="0.2">
      <c r="B788" s="185"/>
    </row>
    <row r="789" spans="2:2" s="55" customFormat="1" x14ac:dyDescent="0.2">
      <c r="B789" s="185"/>
    </row>
    <row r="790" spans="2:2" s="55" customFormat="1" x14ac:dyDescent="0.2">
      <c r="B790" s="185"/>
    </row>
    <row r="791" spans="2:2" s="55" customFormat="1" x14ac:dyDescent="0.2">
      <c r="B791" s="185"/>
    </row>
    <row r="792" spans="2:2" s="55" customFormat="1" x14ac:dyDescent="0.2">
      <c r="B792" s="185"/>
    </row>
    <row r="793" spans="2:2" s="55" customFormat="1" x14ac:dyDescent="0.2">
      <c r="B793" s="185"/>
    </row>
    <row r="794" spans="2:2" s="55" customFormat="1" x14ac:dyDescent="0.2">
      <c r="B794" s="185"/>
    </row>
    <row r="795" spans="2:2" s="55" customFormat="1" x14ac:dyDescent="0.2">
      <c r="B795" s="185"/>
    </row>
    <row r="796" spans="2:2" s="55" customFormat="1" x14ac:dyDescent="0.2">
      <c r="B796" s="185"/>
    </row>
    <row r="797" spans="2:2" s="55" customFormat="1" x14ac:dyDescent="0.2">
      <c r="B797" s="185"/>
    </row>
    <row r="798" spans="2:2" s="55" customFormat="1" x14ac:dyDescent="0.2">
      <c r="B798" s="185"/>
    </row>
    <row r="799" spans="2:2" s="55" customFormat="1" x14ac:dyDescent="0.2">
      <c r="B799" s="185"/>
    </row>
    <row r="800" spans="2:2" s="55" customFormat="1" x14ac:dyDescent="0.2">
      <c r="B800" s="185"/>
    </row>
    <row r="801" spans="2:2" s="55" customFormat="1" x14ac:dyDescent="0.2">
      <c r="B801" s="185"/>
    </row>
    <row r="802" spans="2:2" s="55" customFormat="1" x14ac:dyDescent="0.2">
      <c r="B802" s="185"/>
    </row>
    <row r="803" spans="2:2" s="55" customFormat="1" x14ac:dyDescent="0.2">
      <c r="B803" s="185"/>
    </row>
    <row r="804" spans="2:2" s="55" customFormat="1" x14ac:dyDescent="0.2">
      <c r="B804" s="185"/>
    </row>
    <row r="805" spans="2:2" s="55" customFormat="1" x14ac:dyDescent="0.2">
      <c r="B805" s="185"/>
    </row>
    <row r="806" spans="2:2" s="55" customFormat="1" x14ac:dyDescent="0.2">
      <c r="B806" s="185"/>
    </row>
    <row r="807" spans="2:2" s="55" customFormat="1" x14ac:dyDescent="0.2">
      <c r="B807" s="185"/>
    </row>
    <row r="808" spans="2:2" s="55" customFormat="1" x14ac:dyDescent="0.2">
      <c r="B808" s="185"/>
    </row>
    <row r="809" spans="2:2" s="55" customFormat="1" x14ac:dyDescent="0.2">
      <c r="B809" s="185"/>
    </row>
    <row r="810" spans="2:2" s="55" customFormat="1" x14ac:dyDescent="0.2">
      <c r="B810" s="185"/>
    </row>
    <row r="811" spans="2:2" s="55" customFormat="1" x14ac:dyDescent="0.2">
      <c r="B811" s="185"/>
    </row>
    <row r="812" spans="2:2" s="55" customFormat="1" x14ac:dyDescent="0.2">
      <c r="B812" s="185"/>
    </row>
    <row r="813" spans="2:2" s="55" customFormat="1" x14ac:dyDescent="0.2">
      <c r="B813" s="185"/>
    </row>
    <row r="814" spans="2:2" s="55" customFormat="1" x14ac:dyDescent="0.2">
      <c r="B814" s="185"/>
    </row>
    <row r="815" spans="2:2" s="55" customFormat="1" x14ac:dyDescent="0.2">
      <c r="B815" s="185"/>
    </row>
    <row r="816" spans="2:2" s="55" customFormat="1" x14ac:dyDescent="0.2">
      <c r="B816" s="185"/>
    </row>
    <row r="817" spans="2:2" s="55" customFormat="1" x14ac:dyDescent="0.2">
      <c r="B817" s="185"/>
    </row>
    <row r="818" spans="2:2" s="55" customFormat="1" x14ac:dyDescent="0.2">
      <c r="B818" s="185"/>
    </row>
    <row r="819" spans="2:2" s="55" customFormat="1" x14ac:dyDescent="0.2">
      <c r="B819" s="185"/>
    </row>
    <row r="820" spans="2:2" s="55" customFormat="1" x14ac:dyDescent="0.2">
      <c r="B820" s="185"/>
    </row>
    <row r="821" spans="2:2" s="55" customFormat="1" x14ac:dyDescent="0.2">
      <c r="B821" s="185"/>
    </row>
    <row r="822" spans="2:2" s="55" customFormat="1" x14ac:dyDescent="0.2">
      <c r="B822" s="185"/>
    </row>
    <row r="823" spans="2:2" s="55" customFormat="1" x14ac:dyDescent="0.2">
      <c r="B823" s="185"/>
    </row>
    <row r="824" spans="2:2" s="55" customFormat="1" x14ac:dyDescent="0.2">
      <c r="B824" s="185"/>
    </row>
    <row r="825" spans="2:2" s="55" customFormat="1" x14ac:dyDescent="0.2">
      <c r="B825" s="185"/>
    </row>
    <row r="826" spans="2:2" s="55" customFormat="1" x14ac:dyDescent="0.2">
      <c r="B826" s="185"/>
    </row>
    <row r="827" spans="2:2" s="55" customFormat="1" x14ac:dyDescent="0.2">
      <c r="B827" s="185"/>
    </row>
    <row r="828" spans="2:2" s="55" customFormat="1" x14ac:dyDescent="0.2">
      <c r="B828" s="185"/>
    </row>
    <row r="829" spans="2:2" s="55" customFormat="1" x14ac:dyDescent="0.2">
      <c r="B829" s="185"/>
    </row>
    <row r="830" spans="2:2" s="55" customFormat="1" x14ac:dyDescent="0.2">
      <c r="B830" s="185"/>
    </row>
    <row r="831" spans="2:2" s="55" customFormat="1" x14ac:dyDescent="0.2">
      <c r="B831" s="185"/>
    </row>
    <row r="832" spans="2:2" s="55" customFormat="1" x14ac:dyDescent="0.2">
      <c r="B832" s="185"/>
    </row>
    <row r="833" spans="2:2" s="55" customFormat="1" x14ac:dyDescent="0.2">
      <c r="B833" s="185"/>
    </row>
    <row r="834" spans="2:2" s="55" customFormat="1" x14ac:dyDescent="0.2">
      <c r="B834" s="185"/>
    </row>
    <row r="835" spans="2:2" s="55" customFormat="1" x14ac:dyDescent="0.2">
      <c r="B835" s="185"/>
    </row>
    <row r="836" spans="2:2" s="55" customFormat="1" x14ac:dyDescent="0.2">
      <c r="B836" s="185"/>
    </row>
    <row r="837" spans="2:2" s="55" customFormat="1" x14ac:dyDescent="0.2">
      <c r="B837" s="185"/>
    </row>
    <row r="838" spans="2:2" s="55" customFormat="1" x14ac:dyDescent="0.2">
      <c r="B838" s="185"/>
    </row>
    <row r="839" spans="2:2" s="55" customFormat="1" x14ac:dyDescent="0.2">
      <c r="B839" s="185"/>
    </row>
    <row r="840" spans="2:2" s="55" customFormat="1" x14ac:dyDescent="0.2">
      <c r="B840" s="185"/>
    </row>
    <row r="841" spans="2:2" s="55" customFormat="1" x14ac:dyDescent="0.2">
      <c r="B841" s="185"/>
    </row>
    <row r="842" spans="2:2" s="55" customFormat="1" x14ac:dyDescent="0.2">
      <c r="B842" s="185"/>
    </row>
    <row r="843" spans="2:2" s="55" customFormat="1" x14ac:dyDescent="0.2">
      <c r="B843" s="185"/>
    </row>
    <row r="844" spans="2:2" s="55" customFormat="1" x14ac:dyDescent="0.2">
      <c r="B844" s="185"/>
    </row>
    <row r="845" spans="2:2" s="55" customFormat="1" x14ac:dyDescent="0.2">
      <c r="B845" s="185"/>
    </row>
    <row r="846" spans="2:2" s="55" customFormat="1" x14ac:dyDescent="0.2">
      <c r="B846" s="185"/>
    </row>
    <row r="847" spans="2:2" s="55" customFormat="1" x14ac:dyDescent="0.2">
      <c r="B847" s="185"/>
    </row>
    <row r="848" spans="2:2" s="55" customFormat="1" x14ac:dyDescent="0.2">
      <c r="B848" s="185"/>
    </row>
    <row r="849" spans="2:2" s="55" customFormat="1" x14ac:dyDescent="0.2">
      <c r="B849" s="185"/>
    </row>
    <row r="850" spans="2:2" s="55" customFormat="1" x14ac:dyDescent="0.2">
      <c r="B850" s="185"/>
    </row>
    <row r="851" spans="2:2" s="55" customFormat="1" x14ac:dyDescent="0.2">
      <c r="B851" s="185"/>
    </row>
    <row r="852" spans="2:2" s="55" customFormat="1" x14ac:dyDescent="0.2">
      <c r="B852" s="185"/>
    </row>
    <row r="853" spans="2:2" s="55" customFormat="1" x14ac:dyDescent="0.2">
      <c r="B853" s="185"/>
    </row>
    <row r="854" spans="2:2" s="55" customFormat="1" x14ac:dyDescent="0.2">
      <c r="B854" s="185"/>
    </row>
    <row r="855" spans="2:2" s="55" customFormat="1" x14ac:dyDescent="0.2">
      <c r="B855" s="185"/>
    </row>
    <row r="856" spans="2:2" s="55" customFormat="1" x14ac:dyDescent="0.2">
      <c r="B856" s="185"/>
    </row>
    <row r="857" spans="2:2" s="55" customFormat="1" x14ac:dyDescent="0.2">
      <c r="B857" s="185"/>
    </row>
    <row r="858" spans="2:2" s="55" customFormat="1" x14ac:dyDescent="0.2">
      <c r="B858" s="185"/>
    </row>
    <row r="859" spans="2:2" s="55" customFormat="1" x14ac:dyDescent="0.2">
      <c r="B859" s="185"/>
    </row>
    <row r="860" spans="2:2" s="55" customFormat="1" x14ac:dyDescent="0.2">
      <c r="B860" s="185"/>
    </row>
    <row r="861" spans="2:2" s="55" customFormat="1" x14ac:dyDescent="0.2">
      <c r="B861" s="185"/>
    </row>
    <row r="862" spans="2:2" s="55" customFormat="1" x14ac:dyDescent="0.2">
      <c r="B862" s="185"/>
    </row>
    <row r="863" spans="2:2" s="55" customFormat="1" x14ac:dyDescent="0.2">
      <c r="B863" s="185"/>
    </row>
    <row r="864" spans="2:2" s="55" customFormat="1" x14ac:dyDescent="0.2">
      <c r="B864" s="185"/>
    </row>
    <row r="865" spans="2:2" s="55" customFormat="1" x14ac:dyDescent="0.2">
      <c r="B865" s="185"/>
    </row>
    <row r="866" spans="2:2" s="55" customFormat="1" x14ac:dyDescent="0.2">
      <c r="B866" s="185"/>
    </row>
    <row r="867" spans="2:2" s="55" customFormat="1" x14ac:dyDescent="0.2">
      <c r="B867" s="185"/>
    </row>
    <row r="868" spans="2:2" s="55" customFormat="1" x14ac:dyDescent="0.2">
      <c r="B868" s="185"/>
    </row>
    <row r="869" spans="2:2" s="55" customFormat="1" x14ac:dyDescent="0.2">
      <c r="B869" s="185"/>
    </row>
    <row r="870" spans="2:2" s="55" customFormat="1" x14ac:dyDescent="0.2">
      <c r="B870" s="185"/>
    </row>
    <row r="871" spans="2:2" s="55" customFormat="1" x14ac:dyDescent="0.2">
      <c r="B871" s="185"/>
    </row>
    <row r="872" spans="2:2" s="55" customFormat="1" x14ac:dyDescent="0.2">
      <c r="B872" s="185"/>
    </row>
    <row r="873" spans="2:2" s="55" customFormat="1" x14ac:dyDescent="0.2">
      <c r="B873" s="185"/>
    </row>
    <row r="874" spans="2:2" s="55" customFormat="1" x14ac:dyDescent="0.2">
      <c r="B874" s="185"/>
    </row>
    <row r="875" spans="2:2" s="55" customFormat="1" x14ac:dyDescent="0.2">
      <c r="B875" s="185"/>
    </row>
    <row r="876" spans="2:2" s="55" customFormat="1" x14ac:dyDescent="0.2">
      <c r="B876" s="185"/>
    </row>
    <row r="877" spans="2:2" s="55" customFormat="1" x14ac:dyDescent="0.2">
      <c r="B877" s="185"/>
    </row>
    <row r="878" spans="2:2" s="55" customFormat="1" x14ac:dyDescent="0.2">
      <c r="B878" s="185"/>
    </row>
    <row r="879" spans="2:2" s="55" customFormat="1" x14ac:dyDescent="0.2">
      <c r="B879" s="185"/>
    </row>
    <row r="880" spans="2:2" s="55" customFormat="1" x14ac:dyDescent="0.2">
      <c r="B880" s="185"/>
    </row>
    <row r="881" spans="2:2" s="55" customFormat="1" x14ac:dyDescent="0.2">
      <c r="B881" s="185"/>
    </row>
    <row r="882" spans="2:2" s="55" customFormat="1" x14ac:dyDescent="0.2">
      <c r="B882" s="185"/>
    </row>
    <row r="883" spans="2:2" s="55" customFormat="1" x14ac:dyDescent="0.2">
      <c r="B883" s="185"/>
    </row>
    <row r="884" spans="2:2" s="55" customFormat="1" x14ac:dyDescent="0.2">
      <c r="B884" s="185"/>
    </row>
    <row r="885" spans="2:2" s="55" customFormat="1" x14ac:dyDescent="0.2">
      <c r="B885" s="185"/>
    </row>
    <row r="886" spans="2:2" s="55" customFormat="1" x14ac:dyDescent="0.2">
      <c r="B886" s="185"/>
    </row>
    <row r="887" spans="2:2" s="55" customFormat="1" x14ac:dyDescent="0.2">
      <c r="B887" s="185"/>
    </row>
    <row r="888" spans="2:2" s="55" customFormat="1" x14ac:dyDescent="0.2">
      <c r="B888" s="185"/>
    </row>
    <row r="889" spans="2:2" s="55" customFormat="1" x14ac:dyDescent="0.2">
      <c r="B889" s="185"/>
    </row>
    <row r="890" spans="2:2" s="55" customFormat="1" x14ac:dyDescent="0.2">
      <c r="B890" s="185"/>
    </row>
    <row r="891" spans="2:2" s="55" customFormat="1" x14ac:dyDescent="0.2">
      <c r="B891" s="185"/>
    </row>
    <row r="892" spans="2:2" s="55" customFormat="1" x14ac:dyDescent="0.2">
      <c r="B892" s="185"/>
    </row>
    <row r="893" spans="2:2" s="55" customFormat="1" x14ac:dyDescent="0.2">
      <c r="B893" s="185"/>
    </row>
    <row r="894" spans="2:2" s="55" customFormat="1" x14ac:dyDescent="0.2">
      <c r="B894" s="185"/>
    </row>
    <row r="895" spans="2:2" s="55" customFormat="1" x14ac:dyDescent="0.2">
      <c r="B895" s="185"/>
    </row>
    <row r="896" spans="2:2" s="55" customFormat="1" x14ac:dyDescent="0.2">
      <c r="B896" s="185"/>
    </row>
    <row r="897" spans="2:2" s="55" customFormat="1" x14ac:dyDescent="0.2">
      <c r="B897" s="185"/>
    </row>
    <row r="898" spans="2:2" s="55" customFormat="1" x14ac:dyDescent="0.2">
      <c r="B898" s="185"/>
    </row>
    <row r="899" spans="2:2" s="55" customFormat="1" x14ac:dyDescent="0.2">
      <c r="B899" s="185"/>
    </row>
    <row r="900" spans="2:2" s="55" customFormat="1" x14ac:dyDescent="0.2">
      <c r="B900" s="185"/>
    </row>
    <row r="901" spans="2:2" s="55" customFormat="1" x14ac:dyDescent="0.2">
      <c r="B901" s="185"/>
    </row>
    <row r="902" spans="2:2" s="55" customFormat="1" x14ac:dyDescent="0.2">
      <c r="B902" s="185"/>
    </row>
    <row r="903" spans="2:2" s="55" customFormat="1" x14ac:dyDescent="0.2">
      <c r="B903" s="185"/>
    </row>
    <row r="904" spans="2:2" s="55" customFormat="1" x14ac:dyDescent="0.2">
      <c r="B904" s="185"/>
    </row>
    <row r="905" spans="2:2" s="55" customFormat="1" x14ac:dyDescent="0.2">
      <c r="B905" s="185"/>
    </row>
    <row r="906" spans="2:2" s="55" customFormat="1" x14ac:dyDescent="0.2">
      <c r="B906" s="185"/>
    </row>
    <row r="907" spans="2:2" s="55" customFormat="1" x14ac:dyDescent="0.2">
      <c r="B907" s="185"/>
    </row>
    <row r="908" spans="2:2" s="55" customFormat="1" x14ac:dyDescent="0.2">
      <c r="B908" s="185"/>
    </row>
    <row r="909" spans="2:2" s="55" customFormat="1" x14ac:dyDescent="0.2">
      <c r="B909" s="185"/>
    </row>
    <row r="910" spans="2:2" s="55" customFormat="1" x14ac:dyDescent="0.2">
      <c r="B910" s="185"/>
    </row>
    <row r="911" spans="2:2" s="55" customFormat="1" x14ac:dyDescent="0.2">
      <c r="B911" s="185"/>
    </row>
    <row r="912" spans="2:2" s="55" customFormat="1" x14ac:dyDescent="0.2">
      <c r="B912" s="185"/>
    </row>
    <row r="913" spans="2:2" s="55" customFormat="1" x14ac:dyDescent="0.2">
      <c r="B913" s="185"/>
    </row>
    <row r="914" spans="2:2" s="55" customFormat="1" x14ac:dyDescent="0.2">
      <c r="B914" s="185"/>
    </row>
    <row r="915" spans="2:2" s="55" customFormat="1" x14ac:dyDescent="0.2">
      <c r="B915" s="185"/>
    </row>
    <row r="916" spans="2:2" s="55" customFormat="1" x14ac:dyDescent="0.2">
      <c r="B916" s="185"/>
    </row>
    <row r="917" spans="2:2" s="55" customFormat="1" x14ac:dyDescent="0.2">
      <c r="B917" s="185"/>
    </row>
    <row r="918" spans="2:2" s="55" customFormat="1" x14ac:dyDescent="0.2">
      <c r="B918" s="185"/>
    </row>
    <row r="919" spans="2:2" s="55" customFormat="1" x14ac:dyDescent="0.2">
      <c r="B919" s="185"/>
    </row>
    <row r="920" spans="2:2" s="55" customFormat="1" x14ac:dyDescent="0.2">
      <c r="B920" s="185"/>
    </row>
    <row r="921" spans="2:2" s="55" customFormat="1" x14ac:dyDescent="0.2">
      <c r="B921" s="185"/>
    </row>
    <row r="922" spans="2:2" s="55" customFormat="1" x14ac:dyDescent="0.2">
      <c r="B922" s="185"/>
    </row>
    <row r="923" spans="2:2" s="55" customFormat="1" x14ac:dyDescent="0.2">
      <c r="B923" s="185"/>
    </row>
    <row r="924" spans="2:2" s="55" customFormat="1" x14ac:dyDescent="0.2">
      <c r="B924" s="185"/>
    </row>
    <row r="925" spans="2:2" s="55" customFormat="1" x14ac:dyDescent="0.2">
      <c r="B925" s="185"/>
    </row>
    <row r="926" spans="2:2" s="55" customFormat="1" x14ac:dyDescent="0.2">
      <c r="B926" s="185"/>
    </row>
    <row r="927" spans="2:2" s="55" customFormat="1" x14ac:dyDescent="0.2">
      <c r="B927" s="185"/>
    </row>
    <row r="928" spans="2:2" s="55" customFormat="1" x14ac:dyDescent="0.2">
      <c r="B928" s="185"/>
    </row>
    <row r="929" spans="2:2" s="55" customFormat="1" x14ac:dyDescent="0.2">
      <c r="B929" s="185"/>
    </row>
    <row r="930" spans="2:2" s="55" customFormat="1" x14ac:dyDescent="0.2">
      <c r="B930" s="185"/>
    </row>
    <row r="931" spans="2:2" s="55" customFormat="1" x14ac:dyDescent="0.2">
      <c r="B931" s="185"/>
    </row>
    <row r="932" spans="2:2" s="55" customFormat="1" x14ac:dyDescent="0.2">
      <c r="B932" s="185"/>
    </row>
    <row r="933" spans="2:2" s="55" customFormat="1" x14ac:dyDescent="0.2">
      <c r="B933" s="185"/>
    </row>
    <row r="934" spans="2:2" s="55" customFormat="1" x14ac:dyDescent="0.2">
      <c r="B934" s="185"/>
    </row>
    <row r="935" spans="2:2" s="55" customFormat="1" x14ac:dyDescent="0.2">
      <c r="B935" s="185"/>
    </row>
    <row r="936" spans="2:2" s="55" customFormat="1" x14ac:dyDescent="0.2">
      <c r="B936" s="185"/>
    </row>
    <row r="937" spans="2:2" s="55" customFormat="1" x14ac:dyDescent="0.2">
      <c r="B937" s="185"/>
    </row>
    <row r="938" spans="2:2" s="55" customFormat="1" x14ac:dyDescent="0.2">
      <c r="B938" s="185"/>
    </row>
    <row r="939" spans="2:2" s="55" customFormat="1" x14ac:dyDescent="0.2">
      <c r="B939" s="185"/>
    </row>
    <row r="940" spans="2:2" s="55" customFormat="1" x14ac:dyDescent="0.2">
      <c r="B940" s="185"/>
    </row>
    <row r="941" spans="2:2" s="55" customFormat="1" x14ac:dyDescent="0.2">
      <c r="B941" s="185"/>
    </row>
    <row r="942" spans="2:2" s="55" customFormat="1" x14ac:dyDescent="0.2">
      <c r="B942" s="185"/>
    </row>
    <row r="943" spans="2:2" s="55" customFormat="1" x14ac:dyDescent="0.2">
      <c r="B943" s="185"/>
    </row>
    <row r="944" spans="2:2" s="55" customFormat="1" x14ac:dyDescent="0.2">
      <c r="B944" s="185"/>
    </row>
    <row r="945" spans="2:2" s="55" customFormat="1" x14ac:dyDescent="0.2">
      <c r="B945" s="185"/>
    </row>
    <row r="946" spans="2:2" s="55" customFormat="1" x14ac:dyDescent="0.2">
      <c r="B946" s="185"/>
    </row>
    <row r="947" spans="2:2" s="55" customFormat="1" x14ac:dyDescent="0.2">
      <c r="B947" s="185"/>
    </row>
    <row r="948" spans="2:2" s="55" customFormat="1" x14ac:dyDescent="0.2">
      <c r="B948" s="185"/>
    </row>
    <row r="949" spans="2:2" s="55" customFormat="1" x14ac:dyDescent="0.2">
      <c r="B949" s="185"/>
    </row>
    <row r="950" spans="2:2" s="55" customFormat="1" x14ac:dyDescent="0.2">
      <c r="B950" s="185"/>
    </row>
    <row r="951" spans="2:2" s="55" customFormat="1" x14ac:dyDescent="0.2">
      <c r="B951" s="185"/>
    </row>
    <row r="952" spans="2:2" s="55" customFormat="1" x14ac:dyDescent="0.2">
      <c r="B952" s="185"/>
    </row>
    <row r="953" spans="2:2" s="55" customFormat="1" x14ac:dyDescent="0.2">
      <c r="B953" s="185"/>
    </row>
    <row r="954" spans="2:2" s="55" customFormat="1" x14ac:dyDescent="0.2">
      <c r="B954" s="185"/>
    </row>
    <row r="955" spans="2:2" s="55" customFormat="1" x14ac:dyDescent="0.2">
      <c r="B955" s="185"/>
    </row>
    <row r="956" spans="2:2" s="55" customFormat="1" x14ac:dyDescent="0.2">
      <c r="B956" s="185"/>
    </row>
    <row r="957" spans="2:2" s="55" customFormat="1" x14ac:dyDescent="0.2">
      <c r="B957" s="185"/>
    </row>
    <row r="958" spans="2:2" s="55" customFormat="1" x14ac:dyDescent="0.2">
      <c r="B958" s="185"/>
    </row>
    <row r="959" spans="2:2" s="55" customFormat="1" x14ac:dyDescent="0.2">
      <c r="B959" s="185"/>
    </row>
    <row r="960" spans="2:2" s="55" customFormat="1" x14ac:dyDescent="0.2">
      <c r="B960" s="185"/>
    </row>
    <row r="961" spans="2:2" s="55" customFormat="1" x14ac:dyDescent="0.2">
      <c r="B961" s="185"/>
    </row>
    <row r="962" spans="2:2" s="55" customFormat="1" x14ac:dyDescent="0.2">
      <c r="B962" s="185"/>
    </row>
    <row r="963" spans="2:2" s="55" customFormat="1" x14ac:dyDescent="0.2">
      <c r="B963" s="185"/>
    </row>
    <row r="964" spans="2:2" s="55" customFormat="1" x14ac:dyDescent="0.2">
      <c r="B964" s="185"/>
    </row>
    <row r="965" spans="2:2" s="55" customFormat="1" x14ac:dyDescent="0.2">
      <c r="B965" s="185"/>
    </row>
    <row r="966" spans="2:2" s="55" customFormat="1" x14ac:dyDescent="0.2">
      <c r="B966" s="185"/>
    </row>
    <row r="967" spans="2:2" s="55" customFormat="1" x14ac:dyDescent="0.2">
      <c r="B967" s="185"/>
    </row>
    <row r="968" spans="2:2" s="55" customFormat="1" x14ac:dyDescent="0.2">
      <c r="B968" s="185"/>
    </row>
    <row r="969" spans="2:2" s="55" customFormat="1" x14ac:dyDescent="0.2">
      <c r="B969" s="185"/>
    </row>
    <row r="970" spans="2:2" s="55" customFormat="1" x14ac:dyDescent="0.2">
      <c r="B970" s="185"/>
    </row>
    <row r="971" spans="2:2" s="55" customFormat="1" x14ac:dyDescent="0.2">
      <c r="B971" s="185"/>
    </row>
    <row r="972" spans="2:2" s="55" customFormat="1" x14ac:dyDescent="0.2">
      <c r="B972" s="185"/>
    </row>
    <row r="973" spans="2:2" s="55" customFormat="1" x14ac:dyDescent="0.2">
      <c r="B973" s="185"/>
    </row>
    <row r="974" spans="2:2" s="55" customFormat="1" x14ac:dyDescent="0.2">
      <c r="B974" s="185"/>
    </row>
    <row r="975" spans="2:2" s="55" customFormat="1" x14ac:dyDescent="0.2">
      <c r="B975" s="185"/>
    </row>
    <row r="976" spans="2:2" s="55" customFormat="1" x14ac:dyDescent="0.2">
      <c r="B976" s="185"/>
    </row>
    <row r="977" spans="2:2" s="55" customFormat="1" x14ac:dyDescent="0.2">
      <c r="B977" s="185"/>
    </row>
    <row r="978" spans="2:2" s="55" customFormat="1" x14ac:dyDescent="0.2">
      <c r="B978" s="185"/>
    </row>
    <row r="979" spans="2:2" s="55" customFormat="1" x14ac:dyDescent="0.2">
      <c r="B979" s="185"/>
    </row>
    <row r="980" spans="2:2" s="55" customFormat="1" x14ac:dyDescent="0.2">
      <c r="B980" s="185"/>
    </row>
    <row r="981" spans="2:2" s="55" customFormat="1" x14ac:dyDescent="0.2">
      <c r="B981" s="185"/>
    </row>
    <row r="982" spans="2:2" s="55" customFormat="1" x14ac:dyDescent="0.2">
      <c r="B982" s="185"/>
    </row>
    <row r="983" spans="2:2" s="55" customFormat="1" x14ac:dyDescent="0.2">
      <c r="B983" s="185"/>
    </row>
    <row r="984" spans="2:2" s="55" customFormat="1" x14ac:dyDescent="0.2">
      <c r="B984" s="185"/>
    </row>
    <row r="985" spans="2:2" s="55" customFormat="1" x14ac:dyDescent="0.2">
      <c r="B985" s="185"/>
    </row>
    <row r="986" spans="2:2" s="55" customFormat="1" x14ac:dyDescent="0.2">
      <c r="B986" s="185"/>
    </row>
    <row r="987" spans="2:2" s="55" customFormat="1" x14ac:dyDescent="0.2">
      <c r="B987" s="185"/>
    </row>
    <row r="988" spans="2:2" s="55" customFormat="1" x14ac:dyDescent="0.2">
      <c r="B988" s="185"/>
    </row>
    <row r="989" spans="2:2" s="55" customFormat="1" x14ac:dyDescent="0.2">
      <c r="B989" s="185"/>
    </row>
    <row r="990" spans="2:2" s="55" customFormat="1" x14ac:dyDescent="0.2">
      <c r="B990" s="185"/>
    </row>
    <row r="991" spans="2:2" s="55" customFormat="1" x14ac:dyDescent="0.2">
      <c r="B991" s="185"/>
    </row>
    <row r="992" spans="2:2" s="55" customFormat="1" x14ac:dyDescent="0.2">
      <c r="B992" s="185"/>
    </row>
    <row r="993" spans="2:2" s="55" customFormat="1" x14ac:dyDescent="0.2">
      <c r="B993" s="185"/>
    </row>
    <row r="994" spans="2:2" s="55" customFormat="1" x14ac:dyDescent="0.2">
      <c r="B994" s="185"/>
    </row>
    <row r="995" spans="2:2" s="55" customFormat="1" x14ac:dyDescent="0.2">
      <c r="B995" s="185"/>
    </row>
    <row r="996" spans="2:2" s="55" customFormat="1" x14ac:dyDescent="0.2">
      <c r="B996" s="185"/>
    </row>
    <row r="997" spans="2:2" s="55" customFormat="1" x14ac:dyDescent="0.2">
      <c r="B997" s="185"/>
    </row>
    <row r="998" spans="2:2" s="55" customFormat="1" x14ac:dyDescent="0.2">
      <c r="B998" s="185"/>
    </row>
    <row r="999" spans="2:2" s="55" customFormat="1" x14ac:dyDescent="0.2">
      <c r="B999" s="185"/>
    </row>
    <row r="1000" spans="2:2" s="55" customFormat="1" x14ac:dyDescent="0.2">
      <c r="B1000" s="185"/>
    </row>
    <row r="1001" spans="2:2" s="55" customFormat="1" x14ac:dyDescent="0.2">
      <c r="B1001" s="185"/>
    </row>
    <row r="1002" spans="2:2" s="55" customFormat="1" x14ac:dyDescent="0.2">
      <c r="B1002" s="185"/>
    </row>
    <row r="1003" spans="2:2" s="55" customFormat="1" x14ac:dyDescent="0.2">
      <c r="B1003" s="185"/>
    </row>
    <row r="1004" spans="2:2" s="55" customFormat="1" x14ac:dyDescent="0.2">
      <c r="B1004" s="185"/>
    </row>
    <row r="1005" spans="2:2" s="55" customFormat="1" x14ac:dyDescent="0.2">
      <c r="B1005" s="185"/>
    </row>
    <row r="1006" spans="2:2" s="55" customFormat="1" x14ac:dyDescent="0.2">
      <c r="B1006" s="185"/>
    </row>
    <row r="1007" spans="2:2" s="55" customFormat="1" x14ac:dyDescent="0.2">
      <c r="B1007" s="185"/>
    </row>
    <row r="1008" spans="2:2" s="55" customFormat="1" x14ac:dyDescent="0.2">
      <c r="B1008" s="185"/>
    </row>
    <row r="1009" spans="2:2" s="55" customFormat="1" x14ac:dyDescent="0.2">
      <c r="B1009" s="185"/>
    </row>
    <row r="1010" spans="2:2" s="55" customFormat="1" x14ac:dyDescent="0.2">
      <c r="B1010" s="185"/>
    </row>
    <row r="1011" spans="2:2" s="55" customFormat="1" x14ac:dyDescent="0.2">
      <c r="B1011" s="185"/>
    </row>
    <row r="1012" spans="2:2" s="55" customFormat="1" x14ac:dyDescent="0.2">
      <c r="B1012" s="185"/>
    </row>
    <row r="1013" spans="2:2" s="55" customFormat="1" x14ac:dyDescent="0.2">
      <c r="B1013" s="185"/>
    </row>
    <row r="1014" spans="2:2" s="55" customFormat="1" x14ac:dyDescent="0.2">
      <c r="B1014" s="185"/>
    </row>
    <row r="1015" spans="2:2" s="55" customFormat="1" x14ac:dyDescent="0.2">
      <c r="B1015" s="185"/>
    </row>
    <row r="1016" spans="2:2" s="55" customFormat="1" x14ac:dyDescent="0.2">
      <c r="B1016" s="185"/>
    </row>
    <row r="1017" spans="2:2" s="55" customFormat="1" x14ac:dyDescent="0.2">
      <c r="B1017" s="185"/>
    </row>
    <row r="1018" spans="2:2" s="55" customFormat="1" x14ac:dyDescent="0.2">
      <c r="B1018" s="185"/>
    </row>
    <row r="1019" spans="2:2" s="55" customFormat="1" x14ac:dyDescent="0.2">
      <c r="B1019" s="185"/>
    </row>
    <row r="1020" spans="2:2" s="55" customFormat="1" x14ac:dyDescent="0.2">
      <c r="B1020" s="185"/>
    </row>
    <row r="1021" spans="2:2" s="55" customFormat="1" x14ac:dyDescent="0.2">
      <c r="B1021" s="185"/>
    </row>
    <row r="1022" spans="2:2" s="55" customFormat="1" x14ac:dyDescent="0.2">
      <c r="B1022" s="185"/>
    </row>
    <row r="1023" spans="2:2" s="55" customFormat="1" x14ac:dyDescent="0.2">
      <c r="B1023" s="185"/>
    </row>
    <row r="1024" spans="2:2" s="55" customFormat="1" x14ac:dyDescent="0.2">
      <c r="B1024" s="185"/>
    </row>
    <row r="1025" spans="2:2" s="55" customFormat="1" x14ac:dyDescent="0.2">
      <c r="B1025" s="185"/>
    </row>
    <row r="1026" spans="2:2" s="55" customFormat="1" x14ac:dyDescent="0.2">
      <c r="B1026" s="185"/>
    </row>
    <row r="1027" spans="2:2" s="55" customFormat="1" x14ac:dyDescent="0.2">
      <c r="B1027" s="185"/>
    </row>
    <row r="1028" spans="2:2" s="55" customFormat="1" x14ac:dyDescent="0.2">
      <c r="B1028" s="185"/>
    </row>
    <row r="1029" spans="2:2" s="55" customFormat="1" x14ac:dyDescent="0.2">
      <c r="B1029" s="185"/>
    </row>
    <row r="1030" spans="2:2" s="55" customFormat="1" x14ac:dyDescent="0.2">
      <c r="B1030" s="185"/>
    </row>
    <row r="1031" spans="2:2" s="55" customFormat="1" x14ac:dyDescent="0.2">
      <c r="B1031" s="185"/>
    </row>
    <row r="1032" spans="2:2" s="55" customFormat="1" x14ac:dyDescent="0.2">
      <c r="B1032" s="185"/>
    </row>
    <row r="1033" spans="2:2" s="55" customFormat="1" x14ac:dyDescent="0.2">
      <c r="B1033" s="185"/>
    </row>
    <row r="1034" spans="2:2" s="55" customFormat="1" x14ac:dyDescent="0.2">
      <c r="B1034" s="185"/>
    </row>
    <row r="1035" spans="2:2" s="55" customFormat="1" x14ac:dyDescent="0.2">
      <c r="B1035" s="185"/>
    </row>
    <row r="1036" spans="2:2" s="55" customFormat="1" x14ac:dyDescent="0.2">
      <c r="B1036" s="185"/>
    </row>
    <row r="1037" spans="2:2" s="55" customFormat="1" x14ac:dyDescent="0.2">
      <c r="B1037" s="185"/>
    </row>
    <row r="1038" spans="2:2" s="55" customFormat="1" x14ac:dyDescent="0.2">
      <c r="B1038" s="185"/>
    </row>
    <row r="1039" spans="2:2" s="55" customFormat="1" x14ac:dyDescent="0.2">
      <c r="B1039" s="185"/>
    </row>
    <row r="1040" spans="2:2" s="55" customFormat="1" x14ac:dyDescent="0.2">
      <c r="B1040" s="185"/>
    </row>
    <row r="1041" spans="2:2" s="55" customFormat="1" x14ac:dyDescent="0.2">
      <c r="B1041" s="185"/>
    </row>
    <row r="1042" spans="2:2" s="55" customFormat="1" x14ac:dyDescent="0.2">
      <c r="B1042" s="185"/>
    </row>
    <row r="1043" spans="2:2" s="55" customFormat="1" x14ac:dyDescent="0.2">
      <c r="B1043" s="185"/>
    </row>
    <row r="1044" spans="2:2" s="55" customFormat="1" x14ac:dyDescent="0.2">
      <c r="B1044" s="185"/>
    </row>
    <row r="1045" spans="2:2" s="55" customFormat="1" x14ac:dyDescent="0.2">
      <c r="B1045" s="185"/>
    </row>
    <row r="1046" spans="2:2" s="55" customFormat="1" x14ac:dyDescent="0.2">
      <c r="B1046" s="185"/>
    </row>
    <row r="1047" spans="2:2" s="55" customFormat="1" x14ac:dyDescent="0.2">
      <c r="B1047" s="185"/>
    </row>
    <row r="1048" spans="2:2" s="55" customFormat="1" x14ac:dyDescent="0.2">
      <c r="B1048" s="185"/>
    </row>
    <row r="1049" spans="2:2" s="55" customFormat="1" x14ac:dyDescent="0.2">
      <c r="B1049" s="185"/>
    </row>
    <row r="1050" spans="2:2" s="55" customFormat="1" x14ac:dyDescent="0.2">
      <c r="B1050" s="185"/>
    </row>
    <row r="1051" spans="2:2" s="55" customFormat="1" x14ac:dyDescent="0.2">
      <c r="B1051" s="185"/>
    </row>
    <row r="1052" spans="2:2" s="55" customFormat="1" x14ac:dyDescent="0.2">
      <c r="B1052" s="185"/>
    </row>
    <row r="1053" spans="2:2" s="55" customFormat="1" x14ac:dyDescent="0.2">
      <c r="B1053" s="185"/>
    </row>
    <row r="1054" spans="2:2" s="55" customFormat="1" x14ac:dyDescent="0.2">
      <c r="B1054" s="185"/>
    </row>
    <row r="1055" spans="2:2" s="55" customFormat="1" x14ac:dyDescent="0.2">
      <c r="B1055" s="185"/>
    </row>
    <row r="1056" spans="2:2" s="55" customFormat="1" x14ac:dyDescent="0.2">
      <c r="B1056" s="185"/>
    </row>
    <row r="1057" spans="2:2" s="55" customFormat="1" x14ac:dyDescent="0.2">
      <c r="B1057" s="185"/>
    </row>
    <row r="1058" spans="2:2" s="55" customFormat="1" x14ac:dyDescent="0.2">
      <c r="B1058" s="185"/>
    </row>
    <row r="1059" spans="2:2" s="55" customFormat="1" x14ac:dyDescent="0.2">
      <c r="B1059" s="185"/>
    </row>
    <row r="1060" spans="2:2" s="55" customFormat="1" x14ac:dyDescent="0.2">
      <c r="B1060" s="185"/>
    </row>
    <row r="1061" spans="2:2" s="55" customFormat="1" x14ac:dyDescent="0.2">
      <c r="B1061" s="185"/>
    </row>
    <row r="1062" spans="2:2" s="55" customFormat="1" x14ac:dyDescent="0.2">
      <c r="B1062" s="185"/>
    </row>
    <row r="1063" spans="2:2" s="55" customFormat="1" x14ac:dyDescent="0.2">
      <c r="B1063" s="185"/>
    </row>
    <row r="1064" spans="2:2" s="55" customFormat="1" x14ac:dyDescent="0.2">
      <c r="B1064" s="185"/>
    </row>
    <row r="1065" spans="2:2" s="55" customFormat="1" x14ac:dyDescent="0.2">
      <c r="B1065" s="185"/>
    </row>
    <row r="1066" spans="2:2" s="55" customFormat="1" x14ac:dyDescent="0.2">
      <c r="B1066" s="185"/>
    </row>
    <row r="1067" spans="2:2" s="55" customFormat="1" x14ac:dyDescent="0.2">
      <c r="B1067" s="185"/>
    </row>
    <row r="1068" spans="2:2" s="55" customFormat="1" x14ac:dyDescent="0.2">
      <c r="B1068" s="185"/>
    </row>
    <row r="1069" spans="2:2" s="55" customFormat="1" x14ac:dyDescent="0.2">
      <c r="B1069" s="185"/>
    </row>
    <row r="1070" spans="2:2" s="55" customFormat="1" x14ac:dyDescent="0.2">
      <c r="B1070" s="185"/>
    </row>
    <row r="1071" spans="2:2" s="55" customFormat="1" x14ac:dyDescent="0.2">
      <c r="B1071" s="185"/>
    </row>
    <row r="1072" spans="2:2" s="55" customFormat="1" x14ac:dyDescent="0.2">
      <c r="B1072" s="185"/>
    </row>
    <row r="1073" spans="2:2" s="55" customFormat="1" x14ac:dyDescent="0.2">
      <c r="B1073" s="185"/>
    </row>
    <row r="1074" spans="2:2" s="55" customFormat="1" x14ac:dyDescent="0.2">
      <c r="B1074" s="185"/>
    </row>
    <row r="1075" spans="2:2" s="55" customFormat="1" x14ac:dyDescent="0.2">
      <c r="B1075" s="185"/>
    </row>
    <row r="1076" spans="2:2" s="55" customFormat="1" x14ac:dyDescent="0.2">
      <c r="B1076" s="185"/>
    </row>
    <row r="1077" spans="2:2" s="55" customFormat="1" x14ac:dyDescent="0.2">
      <c r="B1077" s="185"/>
    </row>
    <row r="1078" spans="2:2" s="55" customFormat="1" x14ac:dyDescent="0.2">
      <c r="B1078" s="185"/>
    </row>
    <row r="1079" spans="2:2" s="55" customFormat="1" x14ac:dyDescent="0.2">
      <c r="B1079" s="185"/>
    </row>
    <row r="1080" spans="2:2" s="55" customFormat="1" x14ac:dyDescent="0.2">
      <c r="B1080" s="185"/>
    </row>
    <row r="1081" spans="2:2" s="55" customFormat="1" x14ac:dyDescent="0.2">
      <c r="B1081" s="185"/>
    </row>
    <row r="1082" spans="2:2" s="55" customFormat="1" x14ac:dyDescent="0.2">
      <c r="B1082" s="185"/>
    </row>
    <row r="1083" spans="2:2" s="55" customFormat="1" x14ac:dyDescent="0.2">
      <c r="B1083" s="185"/>
    </row>
    <row r="1084" spans="2:2" s="55" customFormat="1" x14ac:dyDescent="0.2">
      <c r="B1084" s="185"/>
    </row>
    <row r="1085" spans="2:2" s="55" customFormat="1" x14ac:dyDescent="0.2">
      <c r="B1085" s="185"/>
    </row>
    <row r="1086" spans="2:2" s="55" customFormat="1" x14ac:dyDescent="0.2">
      <c r="B1086" s="185"/>
    </row>
    <row r="1087" spans="2:2" s="55" customFormat="1" x14ac:dyDescent="0.2">
      <c r="B1087" s="185"/>
    </row>
    <row r="1088" spans="2:2" s="55" customFormat="1" x14ac:dyDescent="0.2">
      <c r="B1088" s="185"/>
    </row>
    <row r="1089" spans="2:2" s="55" customFormat="1" x14ac:dyDescent="0.2">
      <c r="B1089" s="185"/>
    </row>
    <row r="1090" spans="2:2" s="55" customFormat="1" x14ac:dyDescent="0.2">
      <c r="B1090" s="185"/>
    </row>
    <row r="1091" spans="2:2" s="55" customFormat="1" x14ac:dyDescent="0.2">
      <c r="B1091" s="185"/>
    </row>
    <row r="1092" spans="2:2" s="55" customFormat="1" x14ac:dyDescent="0.2">
      <c r="B1092" s="185"/>
    </row>
    <row r="1093" spans="2:2" s="55" customFormat="1" x14ac:dyDescent="0.2">
      <c r="B1093" s="185"/>
    </row>
    <row r="1094" spans="2:2" s="55" customFormat="1" x14ac:dyDescent="0.2">
      <c r="B1094" s="185"/>
    </row>
    <row r="1095" spans="2:2" s="55" customFormat="1" x14ac:dyDescent="0.2">
      <c r="B1095" s="185"/>
    </row>
    <row r="1096" spans="2:2" s="55" customFormat="1" x14ac:dyDescent="0.2">
      <c r="B1096" s="185"/>
    </row>
    <row r="1097" spans="2:2" s="55" customFormat="1" x14ac:dyDescent="0.2">
      <c r="B1097" s="185"/>
    </row>
    <row r="1098" spans="2:2" s="55" customFormat="1" x14ac:dyDescent="0.2">
      <c r="B1098" s="185"/>
    </row>
    <row r="1099" spans="2:2" s="55" customFormat="1" x14ac:dyDescent="0.2">
      <c r="B1099" s="185"/>
    </row>
    <row r="1100" spans="2:2" s="55" customFormat="1" x14ac:dyDescent="0.2">
      <c r="B1100" s="185"/>
    </row>
    <row r="1101" spans="2:2" s="55" customFormat="1" x14ac:dyDescent="0.2">
      <c r="B1101" s="185"/>
    </row>
    <row r="1102" spans="2:2" s="55" customFormat="1" x14ac:dyDescent="0.2">
      <c r="B1102" s="185"/>
    </row>
    <row r="1103" spans="2:2" s="55" customFormat="1" x14ac:dyDescent="0.2">
      <c r="B1103" s="185"/>
    </row>
    <row r="1104" spans="2:2" s="55" customFormat="1" x14ac:dyDescent="0.2">
      <c r="B1104" s="185"/>
    </row>
    <row r="1105" spans="2:2" s="55" customFormat="1" x14ac:dyDescent="0.2">
      <c r="B1105" s="185"/>
    </row>
    <row r="1106" spans="2:2" s="55" customFormat="1" x14ac:dyDescent="0.2">
      <c r="B1106" s="185"/>
    </row>
    <row r="1107" spans="2:2" s="55" customFormat="1" x14ac:dyDescent="0.2">
      <c r="B1107" s="185"/>
    </row>
    <row r="1108" spans="2:2" s="55" customFormat="1" x14ac:dyDescent="0.2">
      <c r="B1108" s="185"/>
    </row>
    <row r="1109" spans="2:2" s="55" customFormat="1" x14ac:dyDescent="0.2">
      <c r="B1109" s="185"/>
    </row>
    <row r="1110" spans="2:2" s="55" customFormat="1" x14ac:dyDescent="0.2">
      <c r="B1110" s="185"/>
    </row>
    <row r="1111" spans="2:2" s="55" customFormat="1" x14ac:dyDescent="0.2">
      <c r="B1111" s="185"/>
    </row>
    <row r="1112" spans="2:2" s="55" customFormat="1" x14ac:dyDescent="0.2">
      <c r="B1112" s="185"/>
    </row>
    <row r="1113" spans="2:2" s="55" customFormat="1" x14ac:dyDescent="0.2">
      <c r="B1113" s="185"/>
    </row>
    <row r="1114" spans="2:2" s="55" customFormat="1" x14ac:dyDescent="0.2">
      <c r="B1114" s="185"/>
    </row>
    <row r="1115" spans="2:2" s="55" customFormat="1" x14ac:dyDescent="0.2">
      <c r="B1115" s="185"/>
    </row>
    <row r="1116" spans="2:2" s="55" customFormat="1" x14ac:dyDescent="0.2">
      <c r="B1116" s="185"/>
    </row>
    <row r="1117" spans="2:2" s="55" customFormat="1" x14ac:dyDescent="0.2">
      <c r="B1117" s="185"/>
    </row>
    <row r="1118" spans="2:2" s="55" customFormat="1" x14ac:dyDescent="0.2">
      <c r="B1118" s="185"/>
    </row>
    <row r="1119" spans="2:2" s="55" customFormat="1" x14ac:dyDescent="0.2">
      <c r="B1119" s="185"/>
    </row>
    <row r="1120" spans="2:2" s="55" customFormat="1" x14ac:dyDescent="0.2">
      <c r="B1120" s="185"/>
    </row>
    <row r="1121" spans="2:2" s="55" customFormat="1" x14ac:dyDescent="0.2">
      <c r="B1121" s="185"/>
    </row>
    <row r="1122" spans="2:2" s="55" customFormat="1" x14ac:dyDescent="0.2">
      <c r="B1122" s="185"/>
    </row>
    <row r="1123" spans="2:2" s="55" customFormat="1" x14ac:dyDescent="0.2">
      <c r="B1123" s="185"/>
    </row>
    <row r="1124" spans="2:2" s="55" customFormat="1" x14ac:dyDescent="0.2">
      <c r="B1124" s="185"/>
    </row>
    <row r="1125" spans="2:2" s="55" customFormat="1" x14ac:dyDescent="0.2">
      <c r="B1125" s="185"/>
    </row>
    <row r="1126" spans="2:2" s="55" customFormat="1" x14ac:dyDescent="0.2">
      <c r="B1126" s="185"/>
    </row>
    <row r="1127" spans="2:2" s="55" customFormat="1" x14ac:dyDescent="0.2">
      <c r="B1127" s="185"/>
    </row>
    <row r="1128" spans="2:2" s="55" customFormat="1" x14ac:dyDescent="0.2">
      <c r="B1128" s="185"/>
    </row>
    <row r="1129" spans="2:2" s="55" customFormat="1" x14ac:dyDescent="0.2">
      <c r="B1129" s="185"/>
    </row>
    <row r="1130" spans="2:2" s="55" customFormat="1" x14ac:dyDescent="0.2">
      <c r="B1130" s="185"/>
    </row>
    <row r="1131" spans="2:2" s="55" customFormat="1" x14ac:dyDescent="0.2">
      <c r="B1131" s="185"/>
    </row>
    <row r="1132" spans="2:2" s="55" customFormat="1" x14ac:dyDescent="0.2">
      <c r="B1132" s="185"/>
    </row>
    <row r="1133" spans="2:2" s="55" customFormat="1" x14ac:dyDescent="0.2">
      <c r="B1133" s="185"/>
    </row>
    <row r="1134" spans="2:2" s="55" customFormat="1" x14ac:dyDescent="0.2">
      <c r="B1134" s="185"/>
    </row>
    <row r="1135" spans="2:2" s="55" customFormat="1" x14ac:dyDescent="0.2">
      <c r="B1135" s="185"/>
    </row>
    <row r="1136" spans="2:2" s="55" customFormat="1" x14ac:dyDescent="0.2">
      <c r="B1136" s="185"/>
    </row>
    <row r="1137" spans="2:2" s="55" customFormat="1" x14ac:dyDescent="0.2">
      <c r="B1137" s="185"/>
    </row>
    <row r="1138" spans="2:2" s="55" customFormat="1" x14ac:dyDescent="0.2">
      <c r="B1138" s="185"/>
    </row>
    <row r="1139" spans="2:2" s="55" customFormat="1" x14ac:dyDescent="0.2">
      <c r="B1139" s="185"/>
    </row>
    <row r="1140" spans="2:2" s="55" customFormat="1" x14ac:dyDescent="0.2">
      <c r="B1140" s="185"/>
    </row>
    <row r="1141" spans="2:2" s="55" customFormat="1" x14ac:dyDescent="0.2">
      <c r="B1141" s="185"/>
    </row>
    <row r="1142" spans="2:2" s="55" customFormat="1" x14ac:dyDescent="0.2">
      <c r="B1142" s="185"/>
    </row>
    <row r="1143" spans="2:2" s="55" customFormat="1" x14ac:dyDescent="0.2">
      <c r="B1143" s="185"/>
    </row>
    <row r="1144" spans="2:2" s="55" customFormat="1" x14ac:dyDescent="0.2">
      <c r="B1144" s="185"/>
    </row>
    <row r="1145" spans="2:2" s="55" customFormat="1" x14ac:dyDescent="0.2">
      <c r="B1145" s="185"/>
    </row>
    <row r="1146" spans="2:2" s="55" customFormat="1" x14ac:dyDescent="0.2">
      <c r="B1146" s="185"/>
    </row>
    <row r="1147" spans="2:2" s="55" customFormat="1" x14ac:dyDescent="0.2">
      <c r="B1147" s="185"/>
    </row>
    <row r="1148" spans="2:2" s="55" customFormat="1" x14ac:dyDescent="0.2">
      <c r="B1148" s="185"/>
    </row>
    <row r="1149" spans="2:2" s="55" customFormat="1" x14ac:dyDescent="0.2">
      <c r="B1149" s="185"/>
    </row>
    <row r="1150" spans="2:2" s="55" customFormat="1" x14ac:dyDescent="0.2">
      <c r="B1150" s="185"/>
    </row>
    <row r="1151" spans="2:2" s="55" customFormat="1" x14ac:dyDescent="0.2">
      <c r="B1151" s="185"/>
    </row>
    <row r="1152" spans="2:2" s="55" customFormat="1" x14ac:dyDescent="0.2">
      <c r="B1152" s="185"/>
    </row>
    <row r="1153" spans="2:2" s="55" customFormat="1" x14ac:dyDescent="0.2">
      <c r="B1153" s="185"/>
    </row>
    <row r="1154" spans="2:2" s="55" customFormat="1" x14ac:dyDescent="0.2">
      <c r="B1154" s="185"/>
    </row>
    <row r="1155" spans="2:2" s="55" customFormat="1" x14ac:dyDescent="0.2">
      <c r="B1155" s="185"/>
    </row>
    <row r="1156" spans="2:2" s="55" customFormat="1" x14ac:dyDescent="0.2">
      <c r="B1156" s="185"/>
    </row>
    <row r="1157" spans="2:2" s="55" customFormat="1" x14ac:dyDescent="0.2">
      <c r="B1157" s="185"/>
    </row>
    <row r="1158" spans="2:2" s="55" customFormat="1" x14ac:dyDescent="0.2">
      <c r="B1158" s="185"/>
    </row>
    <row r="1159" spans="2:2" s="55" customFormat="1" x14ac:dyDescent="0.2">
      <c r="B1159" s="185"/>
    </row>
    <row r="1160" spans="2:2" s="55" customFormat="1" x14ac:dyDescent="0.2">
      <c r="B1160" s="185"/>
    </row>
    <row r="1161" spans="2:2" s="55" customFormat="1" x14ac:dyDescent="0.2">
      <c r="B1161" s="185"/>
    </row>
    <row r="1162" spans="2:2" s="55" customFormat="1" x14ac:dyDescent="0.2">
      <c r="B1162" s="185"/>
    </row>
    <row r="1163" spans="2:2" s="55" customFormat="1" x14ac:dyDescent="0.2">
      <c r="B1163" s="185"/>
    </row>
    <row r="1164" spans="2:2" s="55" customFormat="1" x14ac:dyDescent="0.2">
      <c r="B1164" s="185"/>
    </row>
    <row r="1165" spans="2:2" s="55" customFormat="1" x14ac:dyDescent="0.2">
      <c r="B1165" s="185"/>
    </row>
    <row r="1166" spans="2:2" s="55" customFormat="1" x14ac:dyDescent="0.2">
      <c r="B1166" s="185"/>
    </row>
    <row r="1167" spans="2:2" s="55" customFormat="1" x14ac:dyDescent="0.2">
      <c r="B1167" s="185"/>
    </row>
    <row r="1168" spans="2:2" s="55" customFormat="1" x14ac:dyDescent="0.2">
      <c r="B1168" s="185"/>
    </row>
    <row r="1169" spans="2:2" s="55" customFormat="1" x14ac:dyDescent="0.2">
      <c r="B1169" s="185"/>
    </row>
    <row r="1170" spans="2:2" s="55" customFormat="1" x14ac:dyDescent="0.2">
      <c r="B1170" s="185"/>
    </row>
    <row r="1171" spans="2:2" s="55" customFormat="1" x14ac:dyDescent="0.2">
      <c r="B1171" s="185"/>
    </row>
    <row r="1172" spans="2:2" s="55" customFormat="1" x14ac:dyDescent="0.2">
      <c r="B1172" s="185"/>
    </row>
    <row r="1173" spans="2:2" s="55" customFormat="1" x14ac:dyDescent="0.2">
      <c r="B1173" s="185"/>
    </row>
    <row r="1174" spans="2:2" s="55" customFormat="1" x14ac:dyDescent="0.2">
      <c r="B1174" s="185"/>
    </row>
    <row r="1175" spans="2:2" s="55" customFormat="1" x14ac:dyDescent="0.2">
      <c r="B1175" s="185"/>
    </row>
    <row r="1176" spans="2:2" s="55" customFormat="1" x14ac:dyDescent="0.2">
      <c r="B1176" s="185"/>
    </row>
    <row r="1177" spans="2:2" s="55" customFormat="1" x14ac:dyDescent="0.2">
      <c r="B1177" s="185"/>
    </row>
    <row r="1178" spans="2:2" s="55" customFormat="1" x14ac:dyDescent="0.2">
      <c r="B1178" s="185"/>
    </row>
    <row r="1179" spans="2:2" s="55" customFormat="1" x14ac:dyDescent="0.2">
      <c r="B1179" s="185"/>
    </row>
    <row r="1180" spans="2:2" s="55" customFormat="1" x14ac:dyDescent="0.2">
      <c r="B1180" s="185"/>
    </row>
    <row r="1181" spans="2:2" s="55" customFormat="1" x14ac:dyDescent="0.2">
      <c r="B1181" s="185"/>
    </row>
    <row r="1182" spans="2:2" s="55" customFormat="1" x14ac:dyDescent="0.2">
      <c r="B1182" s="185"/>
    </row>
    <row r="1183" spans="2:2" s="55" customFormat="1" x14ac:dyDescent="0.2">
      <c r="B1183" s="185"/>
    </row>
    <row r="1184" spans="2:2" s="55" customFormat="1" x14ac:dyDescent="0.2">
      <c r="B1184" s="185"/>
    </row>
    <row r="1185" spans="2:2" s="55" customFormat="1" x14ac:dyDescent="0.2">
      <c r="B1185" s="185"/>
    </row>
    <row r="1186" spans="2:2" s="55" customFormat="1" x14ac:dyDescent="0.2">
      <c r="B1186" s="185"/>
    </row>
    <row r="1187" spans="2:2" s="55" customFormat="1" x14ac:dyDescent="0.2">
      <c r="B1187" s="185"/>
    </row>
    <row r="1188" spans="2:2" s="55" customFormat="1" x14ac:dyDescent="0.2">
      <c r="B1188" s="185"/>
    </row>
    <row r="1189" spans="2:2" s="55" customFormat="1" x14ac:dyDescent="0.2">
      <c r="B1189" s="185"/>
    </row>
    <row r="1190" spans="2:2" s="55" customFormat="1" x14ac:dyDescent="0.2">
      <c r="B1190" s="185"/>
    </row>
    <row r="1191" spans="2:2" s="55" customFormat="1" x14ac:dyDescent="0.2">
      <c r="B1191" s="185"/>
    </row>
    <row r="1192" spans="2:2" s="55" customFormat="1" x14ac:dyDescent="0.2">
      <c r="B1192" s="185"/>
    </row>
    <row r="1193" spans="2:2" s="55" customFormat="1" x14ac:dyDescent="0.2">
      <c r="B1193" s="185"/>
    </row>
    <row r="1194" spans="2:2" s="55" customFormat="1" x14ac:dyDescent="0.2">
      <c r="B1194" s="185"/>
    </row>
    <row r="1195" spans="2:2" s="55" customFormat="1" x14ac:dyDescent="0.2">
      <c r="B1195" s="185"/>
    </row>
    <row r="1196" spans="2:2" s="55" customFormat="1" x14ac:dyDescent="0.2">
      <c r="B1196" s="185"/>
    </row>
    <row r="1197" spans="2:2" s="55" customFormat="1" x14ac:dyDescent="0.2">
      <c r="B1197" s="185"/>
    </row>
    <row r="1198" spans="2:2" s="55" customFormat="1" x14ac:dyDescent="0.2">
      <c r="B1198" s="185"/>
    </row>
    <row r="1199" spans="2:2" s="55" customFormat="1" x14ac:dyDescent="0.2">
      <c r="B1199" s="185"/>
    </row>
    <row r="1200" spans="2:2" s="55" customFormat="1" x14ac:dyDescent="0.2">
      <c r="B1200" s="185"/>
    </row>
    <row r="1201" spans="2:2" s="55" customFormat="1" x14ac:dyDescent="0.2">
      <c r="B1201" s="185"/>
    </row>
    <row r="1202" spans="2:2" s="55" customFormat="1" x14ac:dyDescent="0.2">
      <c r="B1202" s="185"/>
    </row>
    <row r="1203" spans="2:2" s="55" customFormat="1" x14ac:dyDescent="0.2">
      <c r="B1203" s="185"/>
    </row>
    <row r="1204" spans="2:2" s="55" customFormat="1" x14ac:dyDescent="0.2">
      <c r="B1204" s="185"/>
    </row>
    <row r="1205" spans="2:2" s="55" customFormat="1" x14ac:dyDescent="0.2">
      <c r="B1205" s="185"/>
    </row>
    <row r="1206" spans="2:2" s="55" customFormat="1" x14ac:dyDescent="0.2">
      <c r="B1206" s="185"/>
    </row>
    <row r="1207" spans="2:2" s="55" customFormat="1" x14ac:dyDescent="0.2">
      <c r="B1207" s="185"/>
    </row>
    <row r="1208" spans="2:2" s="55" customFormat="1" x14ac:dyDescent="0.2">
      <c r="B1208" s="185"/>
    </row>
    <row r="1209" spans="2:2" s="55" customFormat="1" x14ac:dyDescent="0.2">
      <c r="B1209" s="185"/>
    </row>
    <row r="1210" spans="2:2" s="55" customFormat="1" x14ac:dyDescent="0.2">
      <c r="B1210" s="185"/>
    </row>
    <row r="1211" spans="2:2" s="55" customFormat="1" x14ac:dyDescent="0.2">
      <c r="B1211" s="185"/>
    </row>
    <row r="1212" spans="2:2" s="55" customFormat="1" x14ac:dyDescent="0.2">
      <c r="B1212" s="185"/>
    </row>
    <row r="1213" spans="2:2" s="55" customFormat="1" x14ac:dyDescent="0.2">
      <c r="B1213" s="185"/>
    </row>
    <row r="1214" spans="2:2" s="55" customFormat="1" x14ac:dyDescent="0.2">
      <c r="B1214" s="185"/>
    </row>
    <row r="1215" spans="2:2" s="55" customFormat="1" x14ac:dyDescent="0.2">
      <c r="B1215" s="185"/>
    </row>
    <row r="1216" spans="2:2" s="55" customFormat="1" x14ac:dyDescent="0.2">
      <c r="B1216" s="185"/>
    </row>
    <row r="1217" spans="2:2" s="55" customFormat="1" x14ac:dyDescent="0.2">
      <c r="B1217" s="185"/>
    </row>
    <row r="1218" spans="2:2" s="55" customFormat="1" x14ac:dyDescent="0.2">
      <c r="B1218" s="185"/>
    </row>
    <row r="1219" spans="2:2" s="55" customFormat="1" x14ac:dyDescent="0.2">
      <c r="B1219" s="185"/>
    </row>
    <row r="1220" spans="2:2" s="55" customFormat="1" x14ac:dyDescent="0.2">
      <c r="B1220" s="185"/>
    </row>
    <row r="1221" spans="2:2" s="55" customFormat="1" x14ac:dyDescent="0.2">
      <c r="B1221" s="185"/>
    </row>
    <row r="1222" spans="2:2" s="55" customFormat="1" x14ac:dyDescent="0.2">
      <c r="B1222" s="185"/>
    </row>
    <row r="1223" spans="2:2" s="55" customFormat="1" x14ac:dyDescent="0.2">
      <c r="B1223" s="185"/>
    </row>
    <row r="1224" spans="2:2" s="55" customFormat="1" x14ac:dyDescent="0.2">
      <c r="B1224" s="185"/>
    </row>
    <row r="1225" spans="2:2" s="55" customFormat="1" x14ac:dyDescent="0.2">
      <c r="B1225" s="185"/>
    </row>
    <row r="1226" spans="2:2" s="55" customFormat="1" x14ac:dyDescent="0.2">
      <c r="B1226" s="185"/>
    </row>
    <row r="1227" spans="2:2" s="55" customFormat="1" x14ac:dyDescent="0.2">
      <c r="B1227" s="185"/>
    </row>
    <row r="1228" spans="2:2" s="55" customFormat="1" x14ac:dyDescent="0.2">
      <c r="B1228" s="185"/>
    </row>
    <row r="1229" spans="2:2" s="55" customFormat="1" x14ac:dyDescent="0.2">
      <c r="B1229" s="185"/>
    </row>
    <row r="1230" spans="2:2" s="55" customFormat="1" x14ac:dyDescent="0.2">
      <c r="B1230" s="185"/>
    </row>
    <row r="1231" spans="2:2" s="55" customFormat="1" x14ac:dyDescent="0.2">
      <c r="B1231" s="185"/>
    </row>
    <row r="1232" spans="2:2" s="55" customFormat="1" x14ac:dyDescent="0.2">
      <c r="B1232" s="185"/>
    </row>
    <row r="1233" spans="2:2" s="55" customFormat="1" x14ac:dyDescent="0.2">
      <c r="B1233" s="185"/>
    </row>
    <row r="1234" spans="2:2" s="55" customFormat="1" x14ac:dyDescent="0.2">
      <c r="B1234" s="185"/>
    </row>
    <row r="1235" spans="2:2" s="55" customFormat="1" x14ac:dyDescent="0.2">
      <c r="B1235" s="185"/>
    </row>
    <row r="1236" spans="2:2" s="55" customFormat="1" x14ac:dyDescent="0.2">
      <c r="B1236" s="185"/>
    </row>
    <row r="1237" spans="2:2" s="55" customFormat="1" x14ac:dyDescent="0.2">
      <c r="B1237" s="185"/>
    </row>
    <row r="1238" spans="2:2" s="55" customFormat="1" x14ac:dyDescent="0.2">
      <c r="B1238" s="185"/>
    </row>
    <row r="1239" spans="2:2" s="55" customFormat="1" x14ac:dyDescent="0.2">
      <c r="B1239" s="185"/>
    </row>
    <row r="1240" spans="2:2" s="55" customFormat="1" x14ac:dyDescent="0.2">
      <c r="B1240" s="185"/>
    </row>
    <row r="1241" spans="2:2" s="55" customFormat="1" x14ac:dyDescent="0.2">
      <c r="B1241" s="185"/>
    </row>
    <row r="1242" spans="2:2" s="55" customFormat="1" x14ac:dyDescent="0.2">
      <c r="B1242" s="185"/>
    </row>
    <row r="1243" spans="2:2" s="55" customFormat="1" x14ac:dyDescent="0.2">
      <c r="B1243" s="185"/>
    </row>
    <row r="1244" spans="2:2" s="55" customFormat="1" x14ac:dyDescent="0.2">
      <c r="B1244" s="185"/>
    </row>
    <row r="1245" spans="2:2" s="55" customFormat="1" x14ac:dyDescent="0.2">
      <c r="B1245" s="185"/>
    </row>
    <row r="1246" spans="2:2" s="55" customFormat="1" x14ac:dyDescent="0.2">
      <c r="B1246" s="185"/>
    </row>
    <row r="1247" spans="2:2" s="55" customFormat="1" x14ac:dyDescent="0.2">
      <c r="B1247" s="185"/>
    </row>
    <row r="1248" spans="2:2" s="55" customFormat="1" x14ac:dyDescent="0.2">
      <c r="B1248" s="185"/>
    </row>
    <row r="1249" spans="2:2" s="55" customFormat="1" x14ac:dyDescent="0.2">
      <c r="B1249" s="185"/>
    </row>
    <row r="1250" spans="2:2" s="55" customFormat="1" x14ac:dyDescent="0.2">
      <c r="B1250" s="185"/>
    </row>
    <row r="1251" spans="2:2" s="55" customFormat="1" x14ac:dyDescent="0.2">
      <c r="B1251" s="185"/>
    </row>
    <row r="1252" spans="2:2" s="55" customFormat="1" x14ac:dyDescent="0.2">
      <c r="B1252" s="185"/>
    </row>
    <row r="1253" spans="2:2" s="55" customFormat="1" x14ac:dyDescent="0.2">
      <c r="B1253" s="185"/>
    </row>
    <row r="1254" spans="2:2" s="55" customFormat="1" x14ac:dyDescent="0.2">
      <c r="B1254" s="185"/>
    </row>
    <row r="1255" spans="2:2" s="55" customFormat="1" x14ac:dyDescent="0.2">
      <c r="B1255" s="185"/>
    </row>
    <row r="1256" spans="2:2" s="55" customFormat="1" x14ac:dyDescent="0.2">
      <c r="B1256" s="185"/>
    </row>
    <row r="1257" spans="2:2" s="55" customFormat="1" x14ac:dyDescent="0.2">
      <c r="B1257" s="185"/>
    </row>
    <row r="1258" spans="2:2" s="55" customFormat="1" x14ac:dyDescent="0.2">
      <c r="B1258" s="185"/>
    </row>
    <row r="1259" spans="2:2" s="55" customFormat="1" x14ac:dyDescent="0.2">
      <c r="B1259" s="185"/>
    </row>
    <row r="1260" spans="2:2" s="55" customFormat="1" x14ac:dyDescent="0.2">
      <c r="B1260" s="185"/>
    </row>
    <row r="1261" spans="2:2" s="55" customFormat="1" x14ac:dyDescent="0.2">
      <c r="B1261" s="185"/>
    </row>
    <row r="1262" spans="2:2" s="55" customFormat="1" x14ac:dyDescent="0.2">
      <c r="B1262" s="185"/>
    </row>
    <row r="1263" spans="2:2" s="55" customFormat="1" x14ac:dyDescent="0.2">
      <c r="B1263" s="185"/>
    </row>
    <row r="1264" spans="2:2" s="55" customFormat="1" x14ac:dyDescent="0.2">
      <c r="B1264" s="185"/>
    </row>
    <row r="1265" spans="2:2" s="55" customFormat="1" x14ac:dyDescent="0.2">
      <c r="B1265" s="185"/>
    </row>
    <row r="1266" spans="2:2" s="55" customFormat="1" x14ac:dyDescent="0.2">
      <c r="B1266" s="185"/>
    </row>
    <row r="1267" spans="2:2" s="55" customFormat="1" x14ac:dyDescent="0.2">
      <c r="B1267" s="185"/>
    </row>
    <row r="1268" spans="2:2" s="55" customFormat="1" x14ac:dyDescent="0.2">
      <c r="B1268" s="185"/>
    </row>
    <row r="1269" spans="2:2" s="55" customFormat="1" x14ac:dyDescent="0.2">
      <c r="B1269" s="185"/>
    </row>
    <row r="1270" spans="2:2" s="55" customFormat="1" x14ac:dyDescent="0.2">
      <c r="B1270" s="185"/>
    </row>
    <row r="1271" spans="2:2" s="55" customFormat="1" x14ac:dyDescent="0.2">
      <c r="B1271" s="185"/>
    </row>
    <row r="1272" spans="2:2" s="55" customFormat="1" x14ac:dyDescent="0.2">
      <c r="B1272" s="185"/>
    </row>
    <row r="1273" spans="2:2" s="55" customFormat="1" x14ac:dyDescent="0.2">
      <c r="B1273" s="185"/>
    </row>
    <row r="1274" spans="2:2" s="55" customFormat="1" x14ac:dyDescent="0.2">
      <c r="B1274" s="185"/>
    </row>
    <row r="1275" spans="2:2" s="55" customFormat="1" x14ac:dyDescent="0.2">
      <c r="B1275" s="185"/>
    </row>
    <row r="1276" spans="2:2" s="55" customFormat="1" x14ac:dyDescent="0.2">
      <c r="B1276" s="185"/>
    </row>
    <row r="1277" spans="2:2" s="55" customFormat="1" x14ac:dyDescent="0.2">
      <c r="B1277" s="185"/>
    </row>
    <row r="1278" spans="2:2" s="55" customFormat="1" x14ac:dyDescent="0.2">
      <c r="B1278" s="185"/>
    </row>
    <row r="1279" spans="2:2" s="55" customFormat="1" x14ac:dyDescent="0.2">
      <c r="B1279" s="185"/>
    </row>
    <row r="1280" spans="2:2" s="55" customFormat="1" x14ac:dyDescent="0.2">
      <c r="B1280" s="185"/>
    </row>
    <row r="1281" spans="2:2" s="55" customFormat="1" x14ac:dyDescent="0.2">
      <c r="B1281" s="185"/>
    </row>
    <row r="1282" spans="2:2" s="55" customFormat="1" x14ac:dyDescent="0.2">
      <c r="B1282" s="185"/>
    </row>
    <row r="1283" spans="2:2" s="55" customFormat="1" x14ac:dyDescent="0.2">
      <c r="B1283" s="185"/>
    </row>
    <row r="1284" spans="2:2" s="55" customFormat="1" x14ac:dyDescent="0.2">
      <c r="B1284" s="185"/>
    </row>
    <row r="1285" spans="2:2" s="55" customFormat="1" x14ac:dyDescent="0.2">
      <c r="B1285" s="185"/>
    </row>
    <row r="1286" spans="2:2" s="55" customFormat="1" x14ac:dyDescent="0.2">
      <c r="B1286" s="185"/>
    </row>
    <row r="1287" spans="2:2" s="55" customFormat="1" x14ac:dyDescent="0.2">
      <c r="B1287" s="185"/>
    </row>
    <row r="1288" spans="2:2" s="55" customFormat="1" x14ac:dyDescent="0.2">
      <c r="B1288" s="185"/>
    </row>
    <row r="1289" spans="2:2" s="55" customFormat="1" x14ac:dyDescent="0.2">
      <c r="B1289" s="185"/>
    </row>
    <row r="1290" spans="2:2" s="55" customFormat="1" x14ac:dyDescent="0.2">
      <c r="B1290" s="185"/>
    </row>
    <row r="1291" spans="2:2" s="55" customFormat="1" x14ac:dyDescent="0.2">
      <c r="B1291" s="185"/>
    </row>
    <row r="1292" spans="2:2" s="55" customFormat="1" x14ac:dyDescent="0.2">
      <c r="B1292" s="185"/>
    </row>
    <row r="1293" spans="2:2" s="55" customFormat="1" x14ac:dyDescent="0.2">
      <c r="B1293" s="185"/>
    </row>
    <row r="1294" spans="2:2" s="55" customFormat="1" x14ac:dyDescent="0.2">
      <c r="B1294" s="185"/>
    </row>
    <row r="1295" spans="2:2" s="55" customFormat="1" x14ac:dyDescent="0.2">
      <c r="B1295" s="185"/>
    </row>
    <row r="1296" spans="2:2" s="55" customFormat="1" x14ac:dyDescent="0.2">
      <c r="B1296" s="185"/>
    </row>
    <row r="1297" spans="2:2" s="55" customFormat="1" x14ac:dyDescent="0.2">
      <c r="B1297" s="185"/>
    </row>
    <row r="1298" spans="2:2" s="55" customFormat="1" x14ac:dyDescent="0.2">
      <c r="B1298" s="185"/>
    </row>
    <row r="1299" spans="2:2" s="55" customFormat="1" x14ac:dyDescent="0.2">
      <c r="B1299" s="185"/>
    </row>
    <row r="1300" spans="2:2" s="55" customFormat="1" x14ac:dyDescent="0.2">
      <c r="B1300" s="185"/>
    </row>
    <row r="1301" spans="2:2" s="55" customFormat="1" x14ac:dyDescent="0.2">
      <c r="B1301" s="185"/>
    </row>
    <row r="1302" spans="2:2" s="55" customFormat="1" x14ac:dyDescent="0.2">
      <c r="B1302" s="185"/>
    </row>
    <row r="1303" spans="2:2" s="55" customFormat="1" x14ac:dyDescent="0.2">
      <c r="B1303" s="185"/>
    </row>
    <row r="1304" spans="2:2" s="55" customFormat="1" x14ac:dyDescent="0.2">
      <c r="B1304" s="185"/>
    </row>
    <row r="1305" spans="2:2" s="55" customFormat="1" x14ac:dyDescent="0.2">
      <c r="B1305" s="185"/>
    </row>
    <row r="1306" spans="2:2" s="55" customFormat="1" x14ac:dyDescent="0.2">
      <c r="B1306" s="185"/>
    </row>
    <row r="1307" spans="2:2" s="55" customFormat="1" x14ac:dyDescent="0.2">
      <c r="B1307" s="185"/>
    </row>
    <row r="1308" spans="2:2" s="55" customFormat="1" x14ac:dyDescent="0.2">
      <c r="B1308" s="185"/>
    </row>
    <row r="1309" spans="2:2" s="55" customFormat="1" x14ac:dyDescent="0.2">
      <c r="B1309" s="185"/>
    </row>
    <row r="1310" spans="2:2" s="55" customFormat="1" x14ac:dyDescent="0.2">
      <c r="B1310" s="185"/>
    </row>
    <row r="1311" spans="2:2" s="55" customFormat="1" x14ac:dyDescent="0.2">
      <c r="B1311" s="185"/>
    </row>
    <row r="1312" spans="2:2" s="55" customFormat="1" x14ac:dyDescent="0.2">
      <c r="B1312" s="185"/>
    </row>
    <row r="1313" spans="2:2" s="55" customFormat="1" x14ac:dyDescent="0.2">
      <c r="B1313" s="185"/>
    </row>
    <row r="1314" spans="2:2" s="55" customFormat="1" x14ac:dyDescent="0.2">
      <c r="B1314" s="185"/>
    </row>
    <row r="1315" spans="2:2" s="55" customFormat="1" x14ac:dyDescent="0.2">
      <c r="B1315" s="185"/>
    </row>
    <row r="1316" spans="2:2" s="55" customFormat="1" x14ac:dyDescent="0.2">
      <c r="B1316" s="185"/>
    </row>
    <row r="1317" spans="2:2" s="55" customFormat="1" x14ac:dyDescent="0.2">
      <c r="B1317" s="185"/>
    </row>
    <row r="1318" spans="2:2" s="55" customFormat="1" x14ac:dyDescent="0.2">
      <c r="B1318" s="185"/>
    </row>
    <row r="1319" spans="2:2" s="55" customFormat="1" x14ac:dyDescent="0.2">
      <c r="B1319" s="185"/>
    </row>
    <row r="1320" spans="2:2" s="55" customFormat="1" x14ac:dyDescent="0.2">
      <c r="B1320" s="185"/>
    </row>
    <row r="1321" spans="2:2" s="55" customFormat="1" x14ac:dyDescent="0.2">
      <c r="B1321" s="185"/>
    </row>
    <row r="1322" spans="2:2" s="55" customFormat="1" x14ac:dyDescent="0.2">
      <c r="B1322" s="185"/>
    </row>
    <row r="1323" spans="2:2" s="55" customFormat="1" x14ac:dyDescent="0.2">
      <c r="B1323" s="185"/>
    </row>
    <row r="1324" spans="2:2" s="55" customFormat="1" x14ac:dyDescent="0.2">
      <c r="B1324" s="185"/>
    </row>
    <row r="1325" spans="2:2" s="55" customFormat="1" x14ac:dyDescent="0.2">
      <c r="B1325" s="185"/>
    </row>
    <row r="1326" spans="2:2" s="55" customFormat="1" x14ac:dyDescent="0.2">
      <c r="B1326" s="185"/>
    </row>
    <row r="1327" spans="2:2" s="55" customFormat="1" x14ac:dyDescent="0.2">
      <c r="B1327" s="185"/>
    </row>
    <row r="1328" spans="2:2" s="55" customFormat="1" x14ac:dyDescent="0.2">
      <c r="B1328" s="185"/>
    </row>
    <row r="1329" spans="2:2" s="55" customFormat="1" x14ac:dyDescent="0.2">
      <c r="B1329" s="185"/>
    </row>
    <row r="1330" spans="2:2" s="55" customFormat="1" x14ac:dyDescent="0.2">
      <c r="B1330" s="185"/>
    </row>
    <row r="1331" spans="2:2" s="55" customFormat="1" x14ac:dyDescent="0.2">
      <c r="B1331" s="185"/>
    </row>
    <row r="1332" spans="2:2" s="55" customFormat="1" x14ac:dyDescent="0.2">
      <c r="B1332" s="185"/>
    </row>
    <row r="1333" spans="2:2" s="55" customFormat="1" x14ac:dyDescent="0.2">
      <c r="B1333" s="185"/>
    </row>
    <row r="1334" spans="2:2" s="55" customFormat="1" x14ac:dyDescent="0.2">
      <c r="B1334" s="185"/>
    </row>
    <row r="1335" spans="2:2" s="55" customFormat="1" x14ac:dyDescent="0.2">
      <c r="B1335" s="185"/>
    </row>
    <row r="1336" spans="2:2" s="55" customFormat="1" x14ac:dyDescent="0.2">
      <c r="B1336" s="185"/>
    </row>
    <row r="1337" spans="2:2" s="55" customFormat="1" x14ac:dyDescent="0.2">
      <c r="B1337" s="185"/>
    </row>
    <row r="1338" spans="2:2" s="55" customFormat="1" x14ac:dyDescent="0.2">
      <c r="B1338" s="185"/>
    </row>
    <row r="1339" spans="2:2" s="55" customFormat="1" x14ac:dyDescent="0.2">
      <c r="B1339" s="185"/>
    </row>
    <row r="1340" spans="2:2" s="55" customFormat="1" x14ac:dyDescent="0.2">
      <c r="B1340" s="185"/>
    </row>
    <row r="1341" spans="2:2" s="55" customFormat="1" x14ac:dyDescent="0.2">
      <c r="B1341" s="185"/>
    </row>
    <row r="1342" spans="2:2" s="55" customFormat="1" x14ac:dyDescent="0.2">
      <c r="B1342" s="185"/>
    </row>
    <row r="1343" spans="2:2" s="55" customFormat="1" x14ac:dyDescent="0.2">
      <c r="B1343" s="185"/>
    </row>
    <row r="1344" spans="2:2" s="55" customFormat="1" x14ac:dyDescent="0.2">
      <c r="B1344" s="185"/>
    </row>
    <row r="1345" spans="2:2" s="55" customFormat="1" x14ac:dyDescent="0.2">
      <c r="B1345" s="185"/>
    </row>
    <row r="1346" spans="2:2" s="55" customFormat="1" x14ac:dyDescent="0.2">
      <c r="B1346" s="185"/>
    </row>
    <row r="1347" spans="2:2" s="55" customFormat="1" x14ac:dyDescent="0.2">
      <c r="B1347" s="185"/>
    </row>
    <row r="1348" spans="2:2" s="55" customFormat="1" x14ac:dyDescent="0.2">
      <c r="B1348" s="185"/>
    </row>
    <row r="1349" spans="2:2" s="55" customFormat="1" x14ac:dyDescent="0.2">
      <c r="B1349" s="185"/>
    </row>
    <row r="1350" spans="2:2" s="55" customFormat="1" x14ac:dyDescent="0.2">
      <c r="B1350" s="185"/>
    </row>
    <row r="1351" spans="2:2" s="55" customFormat="1" x14ac:dyDescent="0.2">
      <c r="B1351" s="185"/>
    </row>
    <row r="1352" spans="2:2" s="55" customFormat="1" x14ac:dyDescent="0.2">
      <c r="B1352" s="185"/>
    </row>
    <row r="1353" spans="2:2" s="55" customFormat="1" x14ac:dyDescent="0.2">
      <c r="B1353" s="185"/>
    </row>
    <row r="1354" spans="2:2" s="55" customFormat="1" x14ac:dyDescent="0.2">
      <c r="B1354" s="185"/>
    </row>
    <row r="1355" spans="2:2" s="55" customFormat="1" x14ac:dyDescent="0.2">
      <c r="B1355" s="185"/>
    </row>
    <row r="1356" spans="2:2" s="55" customFormat="1" x14ac:dyDescent="0.2">
      <c r="B1356" s="185"/>
    </row>
    <row r="1357" spans="2:2" s="55" customFormat="1" x14ac:dyDescent="0.2">
      <c r="B1357" s="185"/>
    </row>
    <row r="1358" spans="2:2" s="55" customFormat="1" x14ac:dyDescent="0.2">
      <c r="B1358" s="185"/>
    </row>
    <row r="1359" spans="2:2" s="55" customFormat="1" x14ac:dyDescent="0.2">
      <c r="B1359" s="185"/>
    </row>
    <row r="1360" spans="2:2" s="55" customFormat="1" x14ac:dyDescent="0.2">
      <c r="B1360" s="185"/>
    </row>
    <row r="1361" spans="2:2" s="55" customFormat="1" x14ac:dyDescent="0.2">
      <c r="B1361" s="185"/>
    </row>
    <row r="1362" spans="2:2" s="55" customFormat="1" x14ac:dyDescent="0.2">
      <c r="B1362" s="185"/>
    </row>
    <row r="1363" spans="2:2" s="55" customFormat="1" x14ac:dyDescent="0.2">
      <c r="B1363" s="185"/>
    </row>
    <row r="1364" spans="2:2" s="55" customFormat="1" x14ac:dyDescent="0.2">
      <c r="B1364" s="185"/>
    </row>
    <row r="1365" spans="2:2" s="55" customFormat="1" x14ac:dyDescent="0.2">
      <c r="B1365" s="185"/>
    </row>
    <row r="1366" spans="2:2" s="55" customFormat="1" x14ac:dyDescent="0.2">
      <c r="B1366" s="185"/>
    </row>
    <row r="1367" spans="2:2" s="55" customFormat="1" x14ac:dyDescent="0.2">
      <c r="B1367" s="185"/>
    </row>
    <row r="1368" spans="2:2" s="55" customFormat="1" x14ac:dyDescent="0.2">
      <c r="B1368" s="185"/>
    </row>
    <row r="1369" spans="2:2" s="55" customFormat="1" x14ac:dyDescent="0.2">
      <c r="B1369" s="185"/>
    </row>
    <row r="1370" spans="2:2" s="55" customFormat="1" x14ac:dyDescent="0.2">
      <c r="B1370" s="185"/>
    </row>
    <row r="1371" spans="2:2" s="55" customFormat="1" x14ac:dyDescent="0.2">
      <c r="B1371" s="185"/>
    </row>
    <row r="1372" spans="2:2" s="55" customFormat="1" x14ac:dyDescent="0.2">
      <c r="B1372" s="185"/>
    </row>
    <row r="1373" spans="2:2" s="55" customFormat="1" x14ac:dyDescent="0.2">
      <c r="B1373" s="185"/>
    </row>
    <row r="1374" spans="2:2" s="55" customFormat="1" x14ac:dyDescent="0.2">
      <c r="B1374" s="185"/>
    </row>
    <row r="1375" spans="2:2" s="55" customFormat="1" x14ac:dyDescent="0.2">
      <c r="B1375" s="185"/>
    </row>
    <row r="1376" spans="2:2" s="55" customFormat="1" x14ac:dyDescent="0.2">
      <c r="B1376" s="185"/>
    </row>
    <row r="1377" spans="2:2" s="55" customFormat="1" x14ac:dyDescent="0.2">
      <c r="B1377" s="185"/>
    </row>
    <row r="1378" spans="2:2" s="55" customFormat="1" x14ac:dyDescent="0.2">
      <c r="B1378" s="185"/>
    </row>
    <row r="1379" spans="2:2" s="55" customFormat="1" x14ac:dyDescent="0.2">
      <c r="B1379" s="185"/>
    </row>
    <row r="1380" spans="2:2" s="55" customFormat="1" x14ac:dyDescent="0.2">
      <c r="B1380" s="185"/>
    </row>
    <row r="1381" spans="2:2" s="55" customFormat="1" x14ac:dyDescent="0.2">
      <c r="B1381" s="185"/>
    </row>
    <row r="1382" spans="2:2" s="55" customFormat="1" x14ac:dyDescent="0.2">
      <c r="B1382" s="185"/>
    </row>
    <row r="1383" spans="2:2" s="55" customFormat="1" x14ac:dyDescent="0.2">
      <c r="B1383" s="185"/>
    </row>
    <row r="1384" spans="2:2" s="55" customFormat="1" x14ac:dyDescent="0.2">
      <c r="B1384" s="185"/>
    </row>
    <row r="1385" spans="2:2" s="55" customFormat="1" x14ac:dyDescent="0.2">
      <c r="B1385" s="185"/>
    </row>
    <row r="1386" spans="2:2" s="55" customFormat="1" x14ac:dyDescent="0.2">
      <c r="B1386" s="185"/>
    </row>
    <row r="1387" spans="2:2" s="55" customFormat="1" x14ac:dyDescent="0.2">
      <c r="B1387" s="185"/>
    </row>
    <row r="1388" spans="2:2" s="55" customFormat="1" x14ac:dyDescent="0.2">
      <c r="B1388" s="185"/>
    </row>
    <row r="1389" spans="2:2" s="55" customFormat="1" x14ac:dyDescent="0.2">
      <c r="B1389" s="185"/>
    </row>
    <row r="1390" spans="2:2" s="55" customFormat="1" x14ac:dyDescent="0.2">
      <c r="B1390" s="185"/>
    </row>
    <row r="1391" spans="2:2" s="55" customFormat="1" x14ac:dyDescent="0.2">
      <c r="B1391" s="185"/>
    </row>
    <row r="1392" spans="2:2" s="55" customFormat="1" x14ac:dyDescent="0.2">
      <c r="B1392" s="185"/>
    </row>
    <row r="1393" spans="2:2" s="55" customFormat="1" x14ac:dyDescent="0.2">
      <c r="B1393" s="185"/>
    </row>
    <row r="1394" spans="2:2" s="55" customFormat="1" x14ac:dyDescent="0.2">
      <c r="B1394" s="185"/>
    </row>
    <row r="1395" spans="2:2" s="55" customFormat="1" x14ac:dyDescent="0.2">
      <c r="B1395" s="185"/>
    </row>
    <row r="1396" spans="2:2" s="55" customFormat="1" x14ac:dyDescent="0.2">
      <c r="B1396" s="185"/>
    </row>
    <row r="1397" spans="2:2" s="55" customFormat="1" x14ac:dyDescent="0.2">
      <c r="B1397" s="185"/>
    </row>
    <row r="1398" spans="2:2" s="55" customFormat="1" x14ac:dyDescent="0.2">
      <c r="B1398" s="185"/>
    </row>
    <row r="1399" spans="2:2" s="55" customFormat="1" x14ac:dyDescent="0.2">
      <c r="B1399" s="185"/>
    </row>
    <row r="1400" spans="2:2" s="55" customFormat="1" x14ac:dyDescent="0.2">
      <c r="B1400" s="185"/>
    </row>
    <row r="1401" spans="2:2" s="55" customFormat="1" x14ac:dyDescent="0.2">
      <c r="B1401" s="185"/>
    </row>
    <row r="1402" spans="2:2" s="55" customFormat="1" x14ac:dyDescent="0.2">
      <c r="B1402" s="185"/>
    </row>
    <row r="1403" spans="2:2" s="55" customFormat="1" x14ac:dyDescent="0.2">
      <c r="B1403" s="185"/>
    </row>
    <row r="1404" spans="2:2" s="55" customFormat="1" x14ac:dyDescent="0.2">
      <c r="B1404" s="185"/>
    </row>
    <row r="1405" spans="2:2" s="55" customFormat="1" x14ac:dyDescent="0.2">
      <c r="B1405" s="185"/>
    </row>
    <row r="1406" spans="2:2" s="55" customFormat="1" x14ac:dyDescent="0.2">
      <c r="B1406" s="185"/>
    </row>
    <row r="1407" spans="2:2" s="55" customFormat="1" x14ac:dyDescent="0.2">
      <c r="B1407" s="185"/>
    </row>
    <row r="1408" spans="2:2" s="55" customFormat="1" x14ac:dyDescent="0.2">
      <c r="B1408" s="185"/>
    </row>
    <row r="1409" spans="2:2" s="55" customFormat="1" x14ac:dyDescent="0.2">
      <c r="B1409" s="185"/>
    </row>
    <row r="1410" spans="2:2" s="55" customFormat="1" x14ac:dyDescent="0.2">
      <c r="B1410" s="185"/>
    </row>
    <row r="1411" spans="2:2" s="55" customFormat="1" x14ac:dyDescent="0.2">
      <c r="B1411" s="185"/>
    </row>
    <row r="1412" spans="2:2" s="55" customFormat="1" x14ac:dyDescent="0.2">
      <c r="B1412" s="185"/>
    </row>
    <row r="1413" spans="2:2" s="55" customFormat="1" x14ac:dyDescent="0.2">
      <c r="B1413" s="185"/>
    </row>
    <row r="1414" spans="2:2" s="55" customFormat="1" x14ac:dyDescent="0.2">
      <c r="B1414" s="185"/>
    </row>
    <row r="1415" spans="2:2" s="55" customFormat="1" x14ac:dyDescent="0.2">
      <c r="B1415" s="185"/>
    </row>
    <row r="1416" spans="2:2" s="55" customFormat="1" x14ac:dyDescent="0.2">
      <c r="B1416" s="185"/>
    </row>
    <row r="1417" spans="2:2" s="55" customFormat="1" x14ac:dyDescent="0.2">
      <c r="B1417" s="185"/>
    </row>
    <row r="1418" spans="2:2" s="55" customFormat="1" x14ac:dyDescent="0.2">
      <c r="B1418" s="185"/>
    </row>
    <row r="1419" spans="2:2" s="55" customFormat="1" x14ac:dyDescent="0.2">
      <c r="B1419" s="185"/>
    </row>
    <row r="1420" spans="2:2" s="55" customFormat="1" x14ac:dyDescent="0.2">
      <c r="B1420" s="185"/>
    </row>
    <row r="1421" spans="2:2" s="55" customFormat="1" x14ac:dyDescent="0.2">
      <c r="B1421" s="185"/>
    </row>
    <row r="1422" spans="2:2" s="55" customFormat="1" x14ac:dyDescent="0.2">
      <c r="B1422" s="185"/>
    </row>
    <row r="1423" spans="2:2" s="55" customFormat="1" x14ac:dyDescent="0.2">
      <c r="B1423" s="185"/>
    </row>
    <row r="1424" spans="2:2" s="55" customFormat="1" x14ac:dyDescent="0.2">
      <c r="B1424" s="185"/>
    </row>
    <row r="1425" spans="2:2" s="55" customFormat="1" x14ac:dyDescent="0.2">
      <c r="B1425" s="185"/>
    </row>
    <row r="1426" spans="2:2" s="55" customFormat="1" x14ac:dyDescent="0.2">
      <c r="B1426" s="185"/>
    </row>
    <row r="1427" spans="2:2" s="55" customFormat="1" x14ac:dyDescent="0.2">
      <c r="B1427" s="185"/>
    </row>
    <row r="1428" spans="2:2" s="55" customFormat="1" x14ac:dyDescent="0.2">
      <c r="B1428" s="185"/>
    </row>
    <row r="1429" spans="2:2" s="55" customFormat="1" x14ac:dyDescent="0.2">
      <c r="B1429" s="185"/>
    </row>
    <row r="1430" spans="2:2" s="55" customFormat="1" x14ac:dyDescent="0.2">
      <c r="B1430" s="185"/>
    </row>
    <row r="1431" spans="2:2" s="55" customFormat="1" x14ac:dyDescent="0.2">
      <c r="B1431" s="185"/>
    </row>
    <row r="1432" spans="2:2" s="55" customFormat="1" x14ac:dyDescent="0.2">
      <c r="B1432" s="185"/>
    </row>
    <row r="1433" spans="2:2" s="55" customFormat="1" x14ac:dyDescent="0.2">
      <c r="B1433" s="185"/>
    </row>
    <row r="1434" spans="2:2" s="55" customFormat="1" x14ac:dyDescent="0.2">
      <c r="B1434" s="185"/>
    </row>
    <row r="1435" spans="2:2" s="55" customFormat="1" x14ac:dyDescent="0.2">
      <c r="B1435" s="185"/>
    </row>
    <row r="1436" spans="2:2" s="55" customFormat="1" x14ac:dyDescent="0.2">
      <c r="B1436" s="185"/>
    </row>
    <row r="1437" spans="2:2" s="55" customFormat="1" x14ac:dyDescent="0.2">
      <c r="B1437" s="185"/>
    </row>
    <row r="1438" spans="2:2" s="55" customFormat="1" x14ac:dyDescent="0.2">
      <c r="B1438" s="185"/>
    </row>
    <row r="1439" spans="2:2" s="55" customFormat="1" x14ac:dyDescent="0.2">
      <c r="B1439" s="185"/>
    </row>
    <row r="1440" spans="2:2" s="55" customFormat="1" x14ac:dyDescent="0.2">
      <c r="B1440" s="185"/>
    </row>
    <row r="1441" spans="2:2" s="55" customFormat="1" x14ac:dyDescent="0.2">
      <c r="B1441" s="185"/>
    </row>
    <row r="1442" spans="2:2" s="55" customFormat="1" x14ac:dyDescent="0.2">
      <c r="B1442" s="185"/>
    </row>
    <row r="1443" spans="2:2" s="55" customFormat="1" x14ac:dyDescent="0.2">
      <c r="B1443" s="185"/>
    </row>
    <row r="1444" spans="2:2" s="55" customFormat="1" x14ac:dyDescent="0.2">
      <c r="B1444" s="185"/>
    </row>
    <row r="1445" spans="2:2" s="55" customFormat="1" x14ac:dyDescent="0.2">
      <c r="B1445" s="185"/>
    </row>
    <row r="1446" spans="2:2" s="55" customFormat="1" x14ac:dyDescent="0.2">
      <c r="B1446" s="185"/>
    </row>
    <row r="1447" spans="2:2" s="55" customFormat="1" x14ac:dyDescent="0.2">
      <c r="B1447" s="185"/>
    </row>
    <row r="1448" spans="2:2" s="55" customFormat="1" x14ac:dyDescent="0.2">
      <c r="B1448" s="185"/>
    </row>
    <row r="1449" spans="2:2" s="55" customFormat="1" x14ac:dyDescent="0.2">
      <c r="B1449" s="185"/>
    </row>
    <row r="1450" spans="2:2" s="55" customFormat="1" x14ac:dyDescent="0.2">
      <c r="B1450" s="185"/>
    </row>
    <row r="1451" spans="2:2" s="55" customFormat="1" x14ac:dyDescent="0.2">
      <c r="B1451" s="185"/>
    </row>
    <row r="1452" spans="2:2" s="55" customFormat="1" x14ac:dyDescent="0.2">
      <c r="B1452" s="185"/>
    </row>
    <row r="1453" spans="2:2" s="55" customFormat="1" x14ac:dyDescent="0.2">
      <c r="B1453" s="185"/>
    </row>
    <row r="1454" spans="2:2" s="55" customFormat="1" x14ac:dyDescent="0.2">
      <c r="B1454" s="185"/>
    </row>
    <row r="1455" spans="2:2" s="55" customFormat="1" x14ac:dyDescent="0.2">
      <c r="B1455" s="185"/>
    </row>
    <row r="1456" spans="2:2" s="55" customFormat="1" x14ac:dyDescent="0.2">
      <c r="B1456" s="185"/>
    </row>
    <row r="1457" spans="2:2" s="55" customFormat="1" x14ac:dyDescent="0.2">
      <c r="B1457" s="185"/>
    </row>
    <row r="1458" spans="2:2" s="55" customFormat="1" x14ac:dyDescent="0.2">
      <c r="B1458" s="185"/>
    </row>
    <row r="1459" spans="2:2" s="55" customFormat="1" x14ac:dyDescent="0.2">
      <c r="B1459" s="185"/>
    </row>
    <row r="1460" spans="2:2" s="55" customFormat="1" x14ac:dyDescent="0.2">
      <c r="B1460" s="185"/>
    </row>
    <row r="1461" spans="2:2" s="55" customFormat="1" x14ac:dyDescent="0.2">
      <c r="B1461" s="185"/>
    </row>
    <row r="1462" spans="2:2" s="55" customFormat="1" x14ac:dyDescent="0.2">
      <c r="B1462" s="185"/>
    </row>
    <row r="1463" spans="2:2" s="55" customFormat="1" x14ac:dyDescent="0.2">
      <c r="B1463" s="185"/>
    </row>
    <row r="1464" spans="2:2" s="55" customFormat="1" x14ac:dyDescent="0.2">
      <c r="B1464" s="185"/>
    </row>
    <row r="1465" spans="2:2" s="55" customFormat="1" x14ac:dyDescent="0.2">
      <c r="B1465" s="185"/>
    </row>
    <row r="1466" spans="2:2" s="55" customFormat="1" x14ac:dyDescent="0.2">
      <c r="B1466" s="185"/>
    </row>
    <row r="1467" spans="2:2" s="55" customFormat="1" x14ac:dyDescent="0.2">
      <c r="B1467" s="185"/>
    </row>
    <row r="1468" spans="2:2" s="55" customFormat="1" x14ac:dyDescent="0.2">
      <c r="B1468" s="185"/>
    </row>
    <row r="1469" spans="2:2" s="55" customFormat="1" x14ac:dyDescent="0.2">
      <c r="B1469" s="185"/>
    </row>
    <row r="1470" spans="2:2" s="55" customFormat="1" x14ac:dyDescent="0.2">
      <c r="B1470" s="185"/>
    </row>
    <row r="1471" spans="2:2" s="55" customFormat="1" x14ac:dyDescent="0.2">
      <c r="B1471" s="185"/>
    </row>
    <row r="1472" spans="2:2" s="55" customFormat="1" x14ac:dyDescent="0.2">
      <c r="B1472" s="185"/>
    </row>
    <row r="1473" spans="2:2" s="55" customFormat="1" x14ac:dyDescent="0.2">
      <c r="B1473" s="185"/>
    </row>
    <row r="1474" spans="2:2" s="55" customFormat="1" x14ac:dyDescent="0.2">
      <c r="B1474" s="185"/>
    </row>
    <row r="1475" spans="2:2" s="55" customFormat="1" x14ac:dyDescent="0.2">
      <c r="B1475" s="185"/>
    </row>
    <row r="1476" spans="2:2" s="55" customFormat="1" x14ac:dyDescent="0.2">
      <c r="B1476" s="185"/>
    </row>
    <row r="1477" spans="2:2" s="55" customFormat="1" x14ac:dyDescent="0.2">
      <c r="B1477" s="185"/>
    </row>
    <row r="1478" spans="2:2" s="55" customFormat="1" x14ac:dyDescent="0.2">
      <c r="B1478" s="185"/>
    </row>
    <row r="1479" spans="2:2" s="55" customFormat="1" x14ac:dyDescent="0.2">
      <c r="B1479" s="185"/>
    </row>
    <row r="1480" spans="2:2" s="55" customFormat="1" x14ac:dyDescent="0.2">
      <c r="B1480" s="185"/>
    </row>
    <row r="1481" spans="2:2" s="55" customFormat="1" x14ac:dyDescent="0.2">
      <c r="B1481" s="185"/>
    </row>
    <row r="1482" spans="2:2" s="55" customFormat="1" x14ac:dyDescent="0.2">
      <c r="B1482" s="185"/>
    </row>
    <row r="1483" spans="2:2" s="55" customFormat="1" x14ac:dyDescent="0.2">
      <c r="B1483" s="185"/>
    </row>
    <row r="1484" spans="2:2" s="55" customFormat="1" x14ac:dyDescent="0.2">
      <c r="B1484" s="185"/>
    </row>
    <row r="1485" spans="2:2" s="55" customFormat="1" x14ac:dyDescent="0.2">
      <c r="B1485" s="185"/>
    </row>
    <row r="1486" spans="2:2" s="55" customFormat="1" x14ac:dyDescent="0.2">
      <c r="B1486" s="185"/>
    </row>
    <row r="1487" spans="2:2" s="55" customFormat="1" x14ac:dyDescent="0.2">
      <c r="B1487" s="185"/>
    </row>
    <row r="1488" spans="2:2" s="55" customFormat="1" x14ac:dyDescent="0.2">
      <c r="B1488" s="185"/>
    </row>
    <row r="1489" spans="2:2" s="55" customFormat="1" x14ac:dyDescent="0.2">
      <c r="B1489" s="185"/>
    </row>
    <row r="1490" spans="2:2" s="55" customFormat="1" x14ac:dyDescent="0.2">
      <c r="B1490" s="185"/>
    </row>
    <row r="1491" spans="2:2" s="55" customFormat="1" x14ac:dyDescent="0.2">
      <c r="B1491" s="185"/>
    </row>
    <row r="1492" spans="2:2" s="55" customFormat="1" x14ac:dyDescent="0.2">
      <c r="B1492" s="185"/>
    </row>
  </sheetData>
  <phoneticPr fontId="6" type="noConversion"/>
  <pageMargins left="0.78740157480314998" right="0.78740157480314998" top="0.98425196850393704" bottom="0.98425196850393704" header="0.511811023622047" footer="0.511811023622047"/>
  <pageSetup paperSize="9" scale="74" fitToHeight="25" orientation="landscape" r:id="rId1"/>
  <headerFooter alignWithMargins="0">
    <oddFooter>&amp;Lauteur: R Nooijen
&amp;Cblz &amp;P van &amp;N
 &amp;R
filenaam: &amp;F
datum: &amp;D</oddFooter>
  </headerFooter>
  <rowBreaks count="4" manualBreakCount="4">
    <brk id="84" max="8" man="1"/>
    <brk id="169" max="8" man="1"/>
    <brk id="240" max="8" man="1"/>
    <brk id="309"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1"/>
  <sheetViews>
    <sheetView topLeftCell="A190" workbookViewId="0">
      <selection activeCell="B29" sqref="B29"/>
    </sheetView>
  </sheetViews>
  <sheetFormatPr defaultColWidth="25.28515625" defaultRowHeight="12.75" x14ac:dyDescent="0.2"/>
  <cols>
    <col min="1" max="1" width="34.140625" customWidth="1"/>
    <col min="2" max="2" width="18.7109375" customWidth="1"/>
    <col min="3" max="3" width="16.140625" customWidth="1"/>
    <col min="4" max="4" width="23" customWidth="1"/>
    <col min="5" max="5" width="11" bestFit="1" customWidth="1"/>
  </cols>
  <sheetData>
    <row r="1" spans="1:7" s="291" customFormat="1" x14ac:dyDescent="0.2">
      <c r="A1" s="293" t="s">
        <v>329</v>
      </c>
    </row>
    <row r="3" spans="1:7" s="24" customFormat="1" x14ac:dyDescent="0.2">
      <c r="A3" s="291" t="s">
        <v>281</v>
      </c>
    </row>
    <row r="4" spans="1:7" ht="13.5" thickBot="1" x14ac:dyDescent="0.25">
      <c r="A4" s="36" t="s">
        <v>282</v>
      </c>
      <c r="B4" s="36" t="s">
        <v>283</v>
      </c>
      <c r="C4" s="36" t="s">
        <v>284</v>
      </c>
      <c r="D4" s="36" t="s">
        <v>328</v>
      </c>
      <c r="E4" s="36" t="s">
        <v>427</v>
      </c>
    </row>
    <row r="5" spans="1:7" x14ac:dyDescent="0.2">
      <c r="A5" s="58" t="s">
        <v>243</v>
      </c>
      <c r="B5" s="108" t="s">
        <v>244</v>
      </c>
      <c r="C5" s="126" t="s">
        <v>1456</v>
      </c>
      <c r="D5" s="41"/>
      <c r="E5">
        <v>1</v>
      </c>
      <c r="G5" t="s">
        <v>513</v>
      </c>
    </row>
    <row r="6" spans="1:7" x14ac:dyDescent="0.2">
      <c r="A6" s="108" t="s">
        <v>252</v>
      </c>
      <c r="B6" s="108" t="s">
        <v>245</v>
      </c>
      <c r="C6" s="96" t="s">
        <v>1457</v>
      </c>
      <c r="D6" s="20"/>
      <c r="E6">
        <v>2</v>
      </c>
      <c r="G6" t="s">
        <v>514</v>
      </c>
    </row>
    <row r="7" spans="1:7" x14ac:dyDescent="0.2">
      <c r="A7" s="58" t="s">
        <v>253</v>
      </c>
      <c r="B7" s="108" t="s">
        <v>251</v>
      </c>
      <c r="C7" s="96" t="s">
        <v>1458</v>
      </c>
      <c r="D7" s="20"/>
      <c r="E7">
        <v>3</v>
      </c>
      <c r="G7" t="s">
        <v>515</v>
      </c>
    </row>
    <row r="8" spans="1:7" x14ac:dyDescent="0.2">
      <c r="A8" s="108" t="s">
        <v>254</v>
      </c>
      <c r="B8" s="108" t="s">
        <v>247</v>
      </c>
      <c r="C8" s="96" t="s">
        <v>1459</v>
      </c>
      <c r="D8" s="20"/>
      <c r="E8">
        <v>4</v>
      </c>
      <c r="G8" t="s">
        <v>516</v>
      </c>
    </row>
    <row r="9" spans="1:7" x14ac:dyDescent="0.2">
      <c r="A9" s="58" t="s">
        <v>255</v>
      </c>
      <c r="B9" s="108" t="s">
        <v>248</v>
      </c>
      <c r="C9" s="96" t="s">
        <v>1460</v>
      </c>
      <c r="D9" s="20"/>
      <c r="E9">
        <v>5</v>
      </c>
      <c r="G9" t="s">
        <v>517</v>
      </c>
    </row>
    <row r="10" spans="1:7" x14ac:dyDescent="0.2">
      <c r="A10" s="108" t="s">
        <v>256</v>
      </c>
      <c r="B10" s="108" t="s">
        <v>249</v>
      </c>
      <c r="C10" s="96" t="s">
        <v>1461</v>
      </c>
      <c r="D10" s="20"/>
      <c r="E10">
        <v>6</v>
      </c>
      <c r="G10" t="s">
        <v>518</v>
      </c>
    </row>
    <row r="11" spans="1:7" x14ac:dyDescent="0.2">
      <c r="A11" s="58" t="s">
        <v>258</v>
      </c>
      <c r="B11" s="108" t="s">
        <v>250</v>
      </c>
      <c r="C11" s="96" t="s">
        <v>1462</v>
      </c>
      <c r="D11" s="20"/>
      <c r="E11">
        <v>7</v>
      </c>
      <c r="G11" t="s">
        <v>519</v>
      </c>
    </row>
    <row r="12" spans="1:7" x14ac:dyDescent="0.2">
      <c r="A12" s="108" t="s">
        <v>259</v>
      </c>
      <c r="B12" s="108" t="s">
        <v>263</v>
      </c>
      <c r="C12" s="96" t="s">
        <v>1471</v>
      </c>
      <c r="D12" s="20"/>
      <c r="E12">
        <v>8</v>
      </c>
      <c r="G12" t="s">
        <v>520</v>
      </c>
    </row>
    <row r="13" spans="1:7" x14ac:dyDescent="0.2">
      <c r="A13" s="58" t="s">
        <v>260</v>
      </c>
      <c r="B13" s="108" t="s">
        <v>262</v>
      </c>
      <c r="C13" s="96" t="s">
        <v>2051</v>
      </c>
      <c r="D13" s="20"/>
      <c r="E13">
        <v>9</v>
      </c>
      <c r="G13" t="s">
        <v>521</v>
      </c>
    </row>
    <row r="14" spans="1:7" ht="13.5" thickBot="1" x14ac:dyDescent="0.25">
      <c r="A14" s="108" t="s">
        <v>261</v>
      </c>
      <c r="B14" s="108" t="s">
        <v>246</v>
      </c>
      <c r="C14" s="100" t="s">
        <v>2052</v>
      </c>
      <c r="D14" s="21"/>
      <c r="E14">
        <v>10</v>
      </c>
      <c r="G14" t="s">
        <v>522</v>
      </c>
    </row>
    <row r="15" spans="1:7" x14ac:dyDescent="0.2">
      <c r="A15" s="36"/>
      <c r="B15" s="36"/>
      <c r="C15" s="36"/>
      <c r="D15" s="36"/>
      <c r="E15" s="36"/>
    </row>
    <row r="16" spans="1:7" x14ac:dyDescent="0.2">
      <c r="A16" s="36"/>
      <c r="B16" s="36"/>
      <c r="C16" s="36"/>
      <c r="D16" s="36"/>
      <c r="E16" s="36"/>
    </row>
    <row r="17" spans="1:5" x14ac:dyDescent="0.2">
      <c r="A17" s="36"/>
      <c r="B17" s="36"/>
      <c r="C17" s="36"/>
      <c r="D17" s="36"/>
      <c r="E17" s="36"/>
    </row>
    <row r="18" spans="1:5" x14ac:dyDescent="0.2">
      <c r="A18" s="36"/>
      <c r="B18" s="36"/>
      <c r="C18" s="36"/>
      <c r="D18" s="36"/>
      <c r="E18" s="36"/>
    </row>
    <row r="19" spans="1:5" x14ac:dyDescent="0.2">
      <c r="A19" s="36"/>
      <c r="B19" s="36"/>
      <c r="C19" s="36"/>
      <c r="D19" s="36"/>
      <c r="E19" s="36"/>
    </row>
    <row r="20" spans="1:5" x14ac:dyDescent="0.2">
      <c r="A20" s="36"/>
      <c r="B20" s="36"/>
      <c r="C20" s="36"/>
      <c r="D20" s="36"/>
      <c r="E20" s="36"/>
    </row>
    <row r="21" spans="1:5" x14ac:dyDescent="0.2">
      <c r="A21" s="36"/>
      <c r="B21" s="36"/>
      <c r="C21" s="36"/>
      <c r="D21" s="36"/>
      <c r="E21" s="36"/>
    </row>
    <row r="22" spans="1:5" x14ac:dyDescent="0.2">
      <c r="A22" s="133" t="s">
        <v>312</v>
      </c>
      <c r="B22" s="133" t="s">
        <v>301</v>
      </c>
      <c r="C22" s="133" t="s">
        <v>330</v>
      </c>
      <c r="D22" s="133" t="s">
        <v>321</v>
      </c>
      <c r="E22" s="133"/>
    </row>
    <row r="23" spans="1:5" x14ac:dyDescent="0.2">
      <c r="A23" s="133" t="s">
        <v>313</v>
      </c>
      <c r="B23" s="133" t="s">
        <v>302</v>
      </c>
      <c r="C23" s="133" t="s">
        <v>330</v>
      </c>
      <c r="D23" s="133" t="s">
        <v>322</v>
      </c>
      <c r="E23" s="133"/>
    </row>
    <row r="24" spans="1:5" x14ac:dyDescent="0.2">
      <c r="A24" s="133" t="s">
        <v>314</v>
      </c>
      <c r="B24" s="133" t="s">
        <v>303</v>
      </c>
      <c r="C24" s="133" t="s">
        <v>330</v>
      </c>
      <c r="D24" s="133" t="s">
        <v>323</v>
      </c>
      <c r="E24" s="133"/>
    </row>
    <row r="25" spans="1:5" x14ac:dyDescent="0.2">
      <c r="A25" s="133" t="s">
        <v>315</v>
      </c>
      <c r="B25" s="133" t="s">
        <v>304</v>
      </c>
      <c r="C25" s="133" t="s">
        <v>330</v>
      </c>
      <c r="D25" s="133" t="s">
        <v>324</v>
      </c>
      <c r="E25" s="133"/>
    </row>
    <row r="26" spans="1:5" ht="14.25" x14ac:dyDescent="0.2">
      <c r="A26" s="133" t="s">
        <v>316</v>
      </c>
      <c r="B26" s="133" t="s">
        <v>305</v>
      </c>
      <c r="C26" s="133" t="s">
        <v>330</v>
      </c>
      <c r="D26" s="133" t="s">
        <v>325</v>
      </c>
      <c r="E26" s="133"/>
    </row>
    <row r="27" spans="1:5" x14ac:dyDescent="0.2">
      <c r="A27" s="133" t="s">
        <v>311</v>
      </c>
      <c r="B27" s="133" t="s">
        <v>306</v>
      </c>
      <c r="C27" s="133" t="s">
        <v>330</v>
      </c>
      <c r="D27" s="133" t="s">
        <v>326</v>
      </c>
      <c r="E27" s="133"/>
    </row>
    <row r="28" spans="1:5" x14ac:dyDescent="0.2">
      <c r="A28" s="133" t="s">
        <v>310</v>
      </c>
      <c r="B28" s="133" t="s">
        <v>307</v>
      </c>
      <c r="C28" s="133" t="s">
        <v>330</v>
      </c>
      <c r="D28" s="133" t="s">
        <v>327</v>
      </c>
      <c r="E28" s="133"/>
    </row>
    <row r="29" spans="1:5" x14ac:dyDescent="0.2">
      <c r="A29" s="133" t="s">
        <v>309</v>
      </c>
      <c r="B29" s="133" t="s">
        <v>308</v>
      </c>
      <c r="C29" s="133" t="s">
        <v>330</v>
      </c>
      <c r="D29" s="133"/>
      <c r="E29" s="133"/>
    </row>
    <row r="30" spans="1:5" x14ac:dyDescent="0.2">
      <c r="A30" s="133"/>
      <c r="B30" s="133"/>
      <c r="C30" s="133"/>
      <c r="D30" s="133"/>
      <c r="E30" s="133"/>
    </row>
    <row r="31" spans="1:5" x14ac:dyDescent="0.2">
      <c r="A31" s="133" t="s">
        <v>318</v>
      </c>
      <c r="B31" s="133" t="s">
        <v>655</v>
      </c>
      <c r="C31" s="133" t="s">
        <v>330</v>
      </c>
      <c r="D31" s="133" t="s">
        <v>319</v>
      </c>
      <c r="E31" s="133" t="s">
        <v>331</v>
      </c>
    </row>
    <row r="32" spans="1:5" ht="14.25" x14ac:dyDescent="0.2">
      <c r="A32" s="133" t="s">
        <v>317</v>
      </c>
      <c r="B32" s="133" t="s">
        <v>300</v>
      </c>
      <c r="C32" s="133" t="s">
        <v>330</v>
      </c>
      <c r="D32" s="133" t="s">
        <v>320</v>
      </c>
      <c r="E32" s="133" t="s">
        <v>332</v>
      </c>
    </row>
    <row r="33" spans="1:6" x14ac:dyDescent="0.2">
      <c r="A33" s="133" t="s">
        <v>354</v>
      </c>
      <c r="B33" s="133"/>
      <c r="C33" s="133" t="s">
        <v>370</v>
      </c>
      <c r="D33" s="133" t="s">
        <v>408</v>
      </c>
      <c r="E33" s="133" t="s">
        <v>333</v>
      </c>
    </row>
    <row r="34" spans="1:6" x14ac:dyDescent="0.2">
      <c r="A34" s="133" t="s">
        <v>355</v>
      </c>
      <c r="B34" s="133"/>
      <c r="C34" s="133" t="s">
        <v>371</v>
      </c>
      <c r="D34" s="133" t="s">
        <v>409</v>
      </c>
      <c r="E34" s="133" t="s">
        <v>334</v>
      </c>
    </row>
    <row r="35" spans="1:6" x14ac:dyDescent="0.2">
      <c r="A35" s="133" t="s">
        <v>356</v>
      </c>
      <c r="B35" s="133"/>
      <c r="C35" s="133" t="s">
        <v>372</v>
      </c>
      <c r="D35" s="133" t="s">
        <v>410</v>
      </c>
      <c r="E35" s="133" t="s">
        <v>335</v>
      </c>
    </row>
    <row r="36" spans="1:6" x14ac:dyDescent="0.2">
      <c r="A36" s="133" t="s">
        <v>357</v>
      </c>
      <c r="B36" s="133"/>
      <c r="C36" s="133" t="s">
        <v>373</v>
      </c>
      <c r="D36" s="133" t="s">
        <v>411</v>
      </c>
      <c r="E36" s="133" t="s">
        <v>336</v>
      </c>
    </row>
    <row r="37" spans="1:6" x14ac:dyDescent="0.2">
      <c r="A37" s="133" t="s">
        <v>358</v>
      </c>
      <c r="B37" s="133"/>
      <c r="C37" s="133" t="s">
        <v>374</v>
      </c>
      <c r="D37" s="133" t="s">
        <v>412</v>
      </c>
      <c r="E37" s="133" t="s">
        <v>337</v>
      </c>
    </row>
    <row r="38" spans="1:6" x14ac:dyDescent="0.2">
      <c r="A38" s="133" t="s">
        <v>359</v>
      </c>
      <c r="B38" s="133"/>
      <c r="C38" s="133" t="s">
        <v>375</v>
      </c>
      <c r="D38" s="133" t="s">
        <v>413</v>
      </c>
      <c r="E38" s="133" t="s">
        <v>338</v>
      </c>
    </row>
    <row r="39" spans="1:6" x14ac:dyDescent="0.2">
      <c r="A39" s="133" t="s">
        <v>360</v>
      </c>
      <c r="B39" s="133"/>
      <c r="C39" s="133" t="s">
        <v>376</v>
      </c>
      <c r="D39" s="133" t="s">
        <v>414</v>
      </c>
      <c r="E39" s="133" t="s">
        <v>339</v>
      </c>
      <c r="F39" s="215" t="s">
        <v>1301</v>
      </c>
    </row>
    <row r="40" spans="1:6" x14ac:dyDescent="0.2">
      <c r="A40" s="133" t="s">
        <v>361</v>
      </c>
      <c r="B40" s="133"/>
      <c r="C40" s="133" t="s">
        <v>377</v>
      </c>
      <c r="D40" s="133" t="s">
        <v>415</v>
      </c>
      <c r="E40" s="133" t="s">
        <v>340</v>
      </c>
    </row>
    <row r="41" spans="1:6" x14ac:dyDescent="0.2">
      <c r="A41" s="133" t="s">
        <v>362</v>
      </c>
      <c r="B41" s="133"/>
      <c r="C41" s="133" t="s">
        <v>378</v>
      </c>
      <c r="D41" s="133" t="s">
        <v>416</v>
      </c>
      <c r="E41" s="133" t="s">
        <v>341</v>
      </c>
    </row>
    <row r="42" spans="1:6" x14ac:dyDescent="0.2">
      <c r="A42" s="133" t="s">
        <v>363</v>
      </c>
      <c r="B42" s="133"/>
      <c r="C42" s="133" t="s">
        <v>379</v>
      </c>
      <c r="D42" s="133" t="s">
        <v>417</v>
      </c>
      <c r="E42" s="133" t="s">
        <v>342</v>
      </c>
    </row>
    <row r="43" spans="1:6" x14ac:dyDescent="0.2">
      <c r="A43" s="133" t="s">
        <v>364</v>
      </c>
      <c r="B43" s="133"/>
      <c r="C43" s="133" t="s">
        <v>380</v>
      </c>
      <c r="D43" s="133" t="s">
        <v>418</v>
      </c>
      <c r="E43" s="133" t="s">
        <v>343</v>
      </c>
    </row>
    <row r="44" spans="1:6" x14ac:dyDescent="0.2">
      <c r="A44" s="133" t="s">
        <v>365</v>
      </c>
      <c r="B44" s="133"/>
      <c r="C44" s="133" t="s">
        <v>402</v>
      </c>
      <c r="D44" s="133" t="s">
        <v>419</v>
      </c>
      <c r="E44" s="133" t="s">
        <v>344</v>
      </c>
    </row>
    <row r="45" spans="1:6" x14ac:dyDescent="0.2">
      <c r="A45" s="133" t="s">
        <v>366</v>
      </c>
      <c r="B45" s="133"/>
      <c r="C45" s="133" t="s">
        <v>403</v>
      </c>
      <c r="D45" s="133" t="s">
        <v>422</v>
      </c>
      <c r="E45" s="133" t="s">
        <v>345</v>
      </c>
    </row>
    <row r="46" spans="1:6" x14ac:dyDescent="0.2">
      <c r="A46" s="133" t="s">
        <v>367</v>
      </c>
      <c r="B46" s="133"/>
      <c r="C46" s="133" t="s">
        <v>404</v>
      </c>
      <c r="D46" s="133" t="s">
        <v>423</v>
      </c>
      <c r="E46" s="133" t="s">
        <v>346</v>
      </c>
    </row>
    <row r="47" spans="1:6" x14ac:dyDescent="0.2">
      <c r="A47" s="133" t="s">
        <v>368</v>
      </c>
      <c r="B47" s="133"/>
      <c r="C47" s="133" t="s">
        <v>405</v>
      </c>
      <c r="D47" s="133" t="s">
        <v>1470</v>
      </c>
      <c r="E47" s="133" t="s">
        <v>347</v>
      </c>
    </row>
    <row r="48" spans="1:6" x14ac:dyDescent="0.2">
      <c r="A48" s="133" t="s">
        <v>369</v>
      </c>
      <c r="B48" s="133"/>
      <c r="C48" s="133" t="s">
        <v>406</v>
      </c>
      <c r="D48" s="133" t="s">
        <v>424</v>
      </c>
      <c r="E48" s="133" t="s">
        <v>348</v>
      </c>
    </row>
    <row r="49" spans="1:5" x14ac:dyDescent="0.2">
      <c r="A49" s="78" t="s">
        <v>736</v>
      </c>
      <c r="B49" s="133"/>
      <c r="C49" s="133"/>
      <c r="D49" s="133" t="s">
        <v>1293</v>
      </c>
      <c r="E49" s="133"/>
    </row>
    <row r="50" spans="1:5" x14ac:dyDescent="0.2">
      <c r="A50" s="78" t="s">
        <v>735</v>
      </c>
      <c r="B50" s="133"/>
      <c r="C50" s="133"/>
      <c r="D50" s="133" t="s">
        <v>1298</v>
      </c>
      <c r="E50" s="133"/>
    </row>
    <row r="51" spans="1:5" x14ac:dyDescent="0.2">
      <c r="A51" s="78" t="s">
        <v>737</v>
      </c>
      <c r="B51" s="133"/>
      <c r="C51" s="133"/>
      <c r="D51" s="133" t="s">
        <v>732</v>
      </c>
      <c r="E51" s="133"/>
    </row>
    <row r="52" spans="1:5" x14ac:dyDescent="0.2">
      <c r="A52" s="78" t="s">
        <v>738</v>
      </c>
      <c r="B52" s="133"/>
      <c r="C52" s="133"/>
      <c r="D52" s="133" t="s">
        <v>739</v>
      </c>
      <c r="E52" s="133"/>
    </row>
    <row r="53" spans="1:5" x14ac:dyDescent="0.2">
      <c r="A53" s="59" t="s">
        <v>1410</v>
      </c>
      <c r="B53" s="133"/>
      <c r="C53" s="133"/>
      <c r="D53" s="133" t="s">
        <v>740</v>
      </c>
      <c r="E53" s="133"/>
    </row>
    <row r="54" spans="1:5" x14ac:dyDescent="0.2">
      <c r="A54" s="59" t="s">
        <v>1410</v>
      </c>
      <c r="B54" s="133"/>
      <c r="C54" s="133"/>
      <c r="D54" s="133" t="s">
        <v>742</v>
      </c>
      <c r="E54" s="133"/>
    </row>
    <row r="55" spans="1:5" x14ac:dyDescent="0.2">
      <c r="A55" s="59" t="s">
        <v>1410</v>
      </c>
      <c r="B55" s="133"/>
      <c r="C55" s="133"/>
      <c r="D55" s="133" t="s">
        <v>743</v>
      </c>
      <c r="E55" s="133"/>
    </row>
    <row r="56" spans="1:5" x14ac:dyDescent="0.2">
      <c r="A56" s="78" t="s">
        <v>741</v>
      </c>
      <c r="B56" s="133"/>
      <c r="C56" s="133"/>
      <c r="D56" s="133" t="s">
        <v>744</v>
      </c>
      <c r="E56" s="133"/>
    </row>
    <row r="57" spans="1:5" x14ac:dyDescent="0.2">
      <c r="A57" s="133" t="s">
        <v>733</v>
      </c>
      <c r="B57" s="133"/>
      <c r="C57" s="133" t="s">
        <v>407</v>
      </c>
      <c r="D57" s="133" t="s">
        <v>425</v>
      </c>
      <c r="E57" s="133" t="s">
        <v>349</v>
      </c>
    </row>
    <row r="58" spans="1:5" x14ac:dyDescent="0.2">
      <c r="A58" s="133" t="s">
        <v>734</v>
      </c>
      <c r="B58" s="133"/>
      <c r="C58" s="133" t="s">
        <v>121</v>
      </c>
      <c r="D58" s="133" t="s">
        <v>266</v>
      </c>
      <c r="E58" s="133" t="s">
        <v>353</v>
      </c>
    </row>
    <row r="59" spans="1:5" x14ac:dyDescent="0.2">
      <c r="A59" s="133" t="s">
        <v>1302</v>
      </c>
      <c r="B59" s="133"/>
      <c r="C59" s="133" t="s">
        <v>376</v>
      </c>
      <c r="D59" s="133" t="s">
        <v>1303</v>
      </c>
      <c r="E59" s="133" t="s">
        <v>1304</v>
      </c>
    </row>
    <row r="60" spans="1:5" x14ac:dyDescent="0.2">
      <c r="A60" s="133"/>
      <c r="B60" s="133"/>
      <c r="C60" s="133"/>
      <c r="D60" s="133"/>
      <c r="E60" s="133"/>
    </row>
    <row r="61" spans="1:5" x14ac:dyDescent="0.2">
      <c r="A61" s="133"/>
      <c r="B61" s="133"/>
      <c r="C61" s="133"/>
      <c r="D61" s="133"/>
      <c r="E61" s="133"/>
    </row>
    <row r="62" spans="1:5" x14ac:dyDescent="0.2">
      <c r="A62" s="133"/>
      <c r="B62" s="133"/>
      <c r="C62" s="133"/>
      <c r="D62" s="133"/>
      <c r="E62" s="133"/>
    </row>
    <row r="63" spans="1:5" x14ac:dyDescent="0.2">
      <c r="A63" s="133"/>
      <c r="B63" s="133"/>
      <c r="C63" s="133"/>
      <c r="D63" s="133"/>
      <c r="E63" s="133"/>
    </row>
    <row r="64" spans="1:5" s="24" customFormat="1" x14ac:dyDescent="0.2">
      <c r="A64" s="291" t="s">
        <v>426</v>
      </c>
      <c r="B64" s="292"/>
      <c r="C64" s="292"/>
      <c r="D64" s="292"/>
      <c r="E64" s="292"/>
    </row>
    <row r="65" spans="1:6" x14ac:dyDescent="0.2">
      <c r="A65" s="133"/>
      <c r="B65" s="133"/>
      <c r="C65" s="133"/>
      <c r="D65" s="133"/>
      <c r="E65" s="133"/>
    </row>
    <row r="66" spans="1:6" x14ac:dyDescent="0.2">
      <c r="A66" s="133"/>
      <c r="B66" s="133"/>
      <c r="C66" s="133"/>
      <c r="D66" s="133"/>
      <c r="E66" s="133"/>
    </row>
    <row r="67" spans="1:6" x14ac:dyDescent="0.2">
      <c r="A67" s="295" t="s">
        <v>429</v>
      </c>
      <c r="B67" s="295" t="s">
        <v>428</v>
      </c>
      <c r="C67" s="295" t="s">
        <v>436</v>
      </c>
      <c r="D67" s="295"/>
      <c r="E67" s="295"/>
      <c r="F67" s="296"/>
    </row>
    <row r="68" spans="1:6" x14ac:dyDescent="0.2">
      <c r="A68" s="295" t="s">
        <v>430</v>
      </c>
      <c r="B68" s="295" t="s">
        <v>751</v>
      </c>
      <c r="C68" s="295" t="s">
        <v>436</v>
      </c>
      <c r="D68" s="295"/>
      <c r="E68" s="295"/>
      <c r="F68" s="296"/>
    </row>
    <row r="69" spans="1:6" x14ac:dyDescent="0.2">
      <c r="A69" s="295" t="s">
        <v>431</v>
      </c>
      <c r="B69" s="295" t="s">
        <v>684</v>
      </c>
      <c r="C69" s="295" t="s">
        <v>436</v>
      </c>
      <c r="D69" s="295"/>
      <c r="E69" s="295"/>
      <c r="F69" s="296"/>
    </row>
    <row r="70" spans="1:6" x14ac:dyDescent="0.2">
      <c r="A70" s="295" t="s">
        <v>432</v>
      </c>
      <c r="B70" s="295" t="s">
        <v>685</v>
      </c>
      <c r="C70" s="295" t="s">
        <v>436</v>
      </c>
      <c r="D70" s="295"/>
      <c r="E70" s="295"/>
      <c r="F70" s="296"/>
    </row>
    <row r="71" spans="1:6" x14ac:dyDescent="0.2">
      <c r="A71" s="295" t="s">
        <v>2046</v>
      </c>
      <c r="B71" s="295" t="s">
        <v>838</v>
      </c>
      <c r="C71" s="295" t="s">
        <v>436</v>
      </c>
      <c r="D71" s="295"/>
      <c r="E71" s="295"/>
      <c r="F71" s="296"/>
    </row>
    <row r="72" spans="1:6" x14ac:dyDescent="0.2">
      <c r="A72" s="295" t="s">
        <v>433</v>
      </c>
      <c r="B72" s="295" t="s">
        <v>839</v>
      </c>
      <c r="C72" s="295" t="s">
        <v>436</v>
      </c>
      <c r="D72" s="295"/>
      <c r="E72" s="295"/>
      <c r="F72" s="296"/>
    </row>
    <row r="73" spans="1:6" x14ac:dyDescent="0.2">
      <c r="A73" s="295" t="s">
        <v>434</v>
      </c>
      <c r="B73" s="295" t="s">
        <v>840</v>
      </c>
      <c r="C73" s="295" t="s">
        <v>436</v>
      </c>
      <c r="D73" s="295"/>
      <c r="E73" s="295"/>
      <c r="F73" s="296"/>
    </row>
    <row r="74" spans="1:6" x14ac:dyDescent="0.2">
      <c r="A74" s="295" t="s">
        <v>435</v>
      </c>
      <c r="B74" s="295" t="s">
        <v>841</v>
      </c>
      <c r="C74" s="295" t="s">
        <v>436</v>
      </c>
      <c r="D74" s="295"/>
      <c r="E74" s="295"/>
      <c r="F74" s="296"/>
    </row>
    <row r="75" spans="1:6" x14ac:dyDescent="0.2">
      <c r="A75" s="295"/>
      <c r="B75" s="295"/>
      <c r="C75" s="295"/>
      <c r="D75" s="295"/>
      <c r="E75" s="295"/>
      <c r="F75" s="296"/>
    </row>
    <row r="76" spans="1:6" x14ac:dyDescent="0.2">
      <c r="A76" s="295" t="s">
        <v>439</v>
      </c>
      <c r="B76" s="295" t="s">
        <v>439</v>
      </c>
      <c r="C76" s="295" t="s">
        <v>436</v>
      </c>
      <c r="D76" s="297" t="s">
        <v>465</v>
      </c>
      <c r="E76" s="295" t="s">
        <v>437</v>
      </c>
      <c r="F76" s="296"/>
    </row>
    <row r="77" spans="1:6" x14ac:dyDescent="0.2">
      <c r="A77" s="295" t="s">
        <v>440</v>
      </c>
      <c r="B77" s="295" t="s">
        <v>440</v>
      </c>
      <c r="C77" s="295" t="s">
        <v>436</v>
      </c>
      <c r="D77" s="297" t="s">
        <v>466</v>
      </c>
      <c r="E77" s="295" t="s">
        <v>438</v>
      </c>
      <c r="F77" s="296"/>
    </row>
    <row r="78" spans="1:6" x14ac:dyDescent="0.2">
      <c r="A78" s="295" t="s">
        <v>478</v>
      </c>
      <c r="B78" s="295" t="s">
        <v>478</v>
      </c>
      <c r="C78" s="295" t="s">
        <v>503</v>
      </c>
      <c r="D78" s="297" t="s">
        <v>508</v>
      </c>
      <c r="E78" s="295" t="s">
        <v>547</v>
      </c>
      <c r="F78" s="296"/>
    </row>
    <row r="79" spans="1:6" x14ac:dyDescent="0.2">
      <c r="A79" s="295" t="s">
        <v>497</v>
      </c>
      <c r="B79" s="295"/>
      <c r="C79" s="298" t="s">
        <v>573</v>
      </c>
      <c r="D79" s="297" t="s">
        <v>62</v>
      </c>
      <c r="E79" s="297" t="s">
        <v>63</v>
      </c>
      <c r="F79" s="296"/>
    </row>
    <row r="80" spans="1:6" x14ac:dyDescent="0.2">
      <c r="A80" s="295" t="s">
        <v>479</v>
      </c>
      <c r="B80" s="295" t="s">
        <v>566</v>
      </c>
      <c r="C80" s="295" t="s">
        <v>562</v>
      </c>
      <c r="D80" s="295" t="s">
        <v>218</v>
      </c>
      <c r="E80" s="295" t="s">
        <v>548</v>
      </c>
      <c r="F80" s="296"/>
    </row>
    <row r="81" spans="1:6" x14ac:dyDescent="0.2">
      <c r="A81" s="295" t="s">
        <v>480</v>
      </c>
      <c r="B81" s="295" t="s">
        <v>567</v>
      </c>
      <c r="C81" s="295" t="s">
        <v>562</v>
      </c>
      <c r="D81" s="295" t="s">
        <v>219</v>
      </c>
      <c r="E81" s="295" t="s">
        <v>549</v>
      </c>
      <c r="F81" s="296"/>
    </row>
    <row r="82" spans="1:6" x14ac:dyDescent="0.2">
      <c r="A82" s="295" t="s">
        <v>481</v>
      </c>
      <c r="B82" s="295" t="s">
        <v>568</v>
      </c>
      <c r="C82" s="295" t="s">
        <v>563</v>
      </c>
      <c r="D82" s="295" t="s">
        <v>222</v>
      </c>
      <c r="E82" s="295" t="s">
        <v>550</v>
      </c>
      <c r="F82" s="296"/>
    </row>
    <row r="83" spans="1:6" x14ac:dyDescent="0.2">
      <c r="A83" s="295" t="s">
        <v>482</v>
      </c>
      <c r="B83" s="295" t="s">
        <v>569</v>
      </c>
      <c r="C83" s="295" t="s">
        <v>563</v>
      </c>
      <c r="D83" s="295" t="s">
        <v>223</v>
      </c>
      <c r="E83" s="295" t="s">
        <v>551</v>
      </c>
      <c r="F83" s="296"/>
    </row>
    <row r="84" spans="1:6" x14ac:dyDescent="0.2">
      <c r="A84" s="295" t="s">
        <v>492</v>
      </c>
      <c r="B84" s="295" t="s">
        <v>41</v>
      </c>
      <c r="C84" s="295" t="s">
        <v>564</v>
      </c>
      <c r="D84" s="295" t="s">
        <v>225</v>
      </c>
      <c r="E84" s="295" t="s">
        <v>552</v>
      </c>
      <c r="F84" s="296"/>
    </row>
    <row r="85" spans="1:6" x14ac:dyDescent="0.2">
      <c r="A85" s="295" t="s">
        <v>493</v>
      </c>
      <c r="B85" s="295" t="s">
        <v>40</v>
      </c>
      <c r="C85" s="295" t="s">
        <v>564</v>
      </c>
      <c r="D85" s="295" t="s">
        <v>226</v>
      </c>
      <c r="E85" s="295" t="s">
        <v>553</v>
      </c>
      <c r="F85" s="296"/>
    </row>
    <row r="86" spans="1:6" x14ac:dyDescent="0.2">
      <c r="A86" s="295" t="s">
        <v>494</v>
      </c>
      <c r="B86" s="295" t="s">
        <v>570</v>
      </c>
      <c r="C86" s="295" t="s">
        <v>565</v>
      </c>
      <c r="D86" s="295" t="s">
        <v>220</v>
      </c>
      <c r="E86" s="295" t="s">
        <v>554</v>
      </c>
      <c r="F86" s="296"/>
    </row>
    <row r="87" spans="1:6" x14ac:dyDescent="0.2">
      <c r="A87" s="295" t="s">
        <v>495</v>
      </c>
      <c r="B87" s="295" t="s">
        <v>571</v>
      </c>
      <c r="C87" s="295" t="s">
        <v>565</v>
      </c>
      <c r="D87" s="295" t="s">
        <v>221</v>
      </c>
      <c r="E87" s="295" t="s">
        <v>555</v>
      </c>
      <c r="F87" s="296"/>
    </row>
    <row r="88" spans="1:6" ht="51" x14ac:dyDescent="0.2">
      <c r="A88" s="295" t="s">
        <v>496</v>
      </c>
      <c r="B88" s="295" t="s">
        <v>572</v>
      </c>
      <c r="C88" s="295" t="s">
        <v>504</v>
      </c>
      <c r="D88" s="295" t="s">
        <v>2080</v>
      </c>
      <c r="E88" s="295" t="s">
        <v>61</v>
      </c>
      <c r="F88" s="295" t="s">
        <v>208</v>
      </c>
    </row>
    <row r="89" spans="1:6" ht="165.75" x14ac:dyDescent="0.2">
      <c r="A89" s="299" t="s">
        <v>851</v>
      </c>
      <c r="B89" s="297" t="s">
        <v>850</v>
      </c>
      <c r="C89" s="297"/>
      <c r="D89" s="297" t="s">
        <v>848</v>
      </c>
      <c r="E89" s="297" t="s">
        <v>849</v>
      </c>
      <c r="F89" s="300" t="s">
        <v>857</v>
      </c>
    </row>
    <row r="90" spans="1:6" x14ac:dyDescent="0.2">
      <c r="A90" s="295" t="s">
        <v>927</v>
      </c>
      <c r="B90" s="295" t="s">
        <v>928</v>
      </c>
      <c r="C90" s="295" t="s">
        <v>930</v>
      </c>
      <c r="D90" s="295" t="s">
        <v>931</v>
      </c>
      <c r="E90" s="295" t="s">
        <v>933</v>
      </c>
      <c r="F90" s="295"/>
    </row>
    <row r="91" spans="1:6" x14ac:dyDescent="0.2">
      <c r="A91" s="295" t="s">
        <v>927</v>
      </c>
      <c r="B91" s="295" t="s">
        <v>929</v>
      </c>
      <c r="C91" s="295" t="s">
        <v>930</v>
      </c>
      <c r="D91" s="295" t="s">
        <v>932</v>
      </c>
      <c r="E91" s="295" t="s">
        <v>934</v>
      </c>
      <c r="F91" s="295"/>
    </row>
    <row r="92" spans="1:6" x14ac:dyDescent="0.2">
      <c r="A92" s="295" t="s">
        <v>1124</v>
      </c>
      <c r="B92" s="295"/>
      <c r="C92" s="295"/>
      <c r="D92" s="295" t="s">
        <v>1125</v>
      </c>
      <c r="E92" s="295"/>
      <c r="F92" s="295"/>
    </row>
    <row r="93" spans="1:6" ht="25.5" x14ac:dyDescent="0.2">
      <c r="A93" s="287" t="s">
        <v>2007</v>
      </c>
      <c r="B93" s="296" t="s">
        <v>2008</v>
      </c>
      <c r="C93" s="296"/>
      <c r="D93" s="295" t="s">
        <v>2009</v>
      </c>
      <c r="E93" s="296"/>
      <c r="F93" s="296"/>
    </row>
    <row r="94" spans="1:6" ht="25.5" x14ac:dyDescent="0.2">
      <c r="A94" s="287" t="s">
        <v>400</v>
      </c>
      <c r="B94" s="298" t="s">
        <v>391</v>
      </c>
      <c r="C94" s="298"/>
      <c r="D94" s="295" t="s">
        <v>395</v>
      </c>
      <c r="E94" s="297"/>
      <c r="F94" t="s">
        <v>401</v>
      </c>
    </row>
    <row r="95" spans="1:6" ht="25.5" x14ac:dyDescent="0.2">
      <c r="A95" s="287" t="s">
        <v>400</v>
      </c>
      <c r="B95" s="298" t="s">
        <v>392</v>
      </c>
      <c r="C95" s="298"/>
      <c r="D95" s="295" t="s">
        <v>396</v>
      </c>
      <c r="E95" s="297"/>
      <c r="F95" t="s">
        <v>401</v>
      </c>
    </row>
    <row r="96" spans="1:6" ht="25.5" x14ac:dyDescent="0.2">
      <c r="A96" s="287" t="s">
        <v>399</v>
      </c>
      <c r="B96" s="298" t="s">
        <v>393</v>
      </c>
      <c r="C96" s="298"/>
      <c r="D96" s="295" t="s">
        <v>397</v>
      </c>
      <c r="E96" s="297"/>
      <c r="F96" t="s">
        <v>401</v>
      </c>
    </row>
    <row r="97" spans="1:6" ht="25.5" x14ac:dyDescent="0.2">
      <c r="A97" s="287" t="s">
        <v>399</v>
      </c>
      <c r="B97" s="298" t="s">
        <v>394</v>
      </c>
      <c r="C97" s="298"/>
      <c r="D97" s="295" t="s">
        <v>398</v>
      </c>
      <c r="E97" s="297"/>
      <c r="F97" t="s">
        <v>401</v>
      </c>
    </row>
    <row r="98" spans="1:6" x14ac:dyDescent="0.2">
      <c r="A98" s="287"/>
      <c r="B98" s="296"/>
      <c r="C98" s="298"/>
      <c r="D98" s="297"/>
      <c r="E98" s="297"/>
    </row>
    <row r="99" spans="1:6" x14ac:dyDescent="0.2">
      <c r="A99" s="295"/>
      <c r="B99" s="295"/>
      <c r="C99" s="298"/>
      <c r="D99" s="297"/>
      <c r="E99" s="297"/>
      <c r="F99" s="296"/>
    </row>
    <row r="100" spans="1:6" x14ac:dyDescent="0.2">
      <c r="A100" s="295"/>
      <c r="B100" s="295"/>
      <c r="C100" s="298"/>
      <c r="D100" s="297"/>
      <c r="E100" s="297"/>
      <c r="F100" s="296"/>
    </row>
    <row r="101" spans="1:6" x14ac:dyDescent="0.2">
      <c r="A101" s="295" t="s">
        <v>441</v>
      </c>
      <c r="B101" s="295"/>
      <c r="C101" s="295" t="s">
        <v>453</v>
      </c>
      <c r="D101" s="295" t="s">
        <v>467</v>
      </c>
      <c r="E101" s="295" t="s">
        <v>194</v>
      </c>
      <c r="F101" s="296"/>
    </row>
    <row r="102" spans="1:6" x14ac:dyDescent="0.2">
      <c r="A102" s="295" t="s">
        <v>442</v>
      </c>
      <c r="B102" s="295"/>
      <c r="C102" s="295" t="s">
        <v>454</v>
      </c>
      <c r="D102" s="295" t="s">
        <v>468</v>
      </c>
      <c r="E102" s="295" t="s">
        <v>195</v>
      </c>
      <c r="F102" s="296"/>
    </row>
    <row r="103" spans="1:6" x14ac:dyDescent="0.2">
      <c r="A103" s="295" t="s">
        <v>443</v>
      </c>
      <c r="B103" s="295"/>
      <c r="C103" s="295" t="s">
        <v>455</v>
      </c>
      <c r="D103" s="295" t="s">
        <v>469</v>
      </c>
      <c r="E103" s="295" t="s">
        <v>196</v>
      </c>
      <c r="F103" s="296"/>
    </row>
    <row r="104" spans="1:6" x14ac:dyDescent="0.2">
      <c r="A104" s="295" t="s">
        <v>444</v>
      </c>
      <c r="B104" s="295"/>
      <c r="C104" s="295" t="s">
        <v>456</v>
      </c>
      <c r="D104" s="295" t="s">
        <v>470</v>
      </c>
      <c r="E104" s="295" t="s">
        <v>197</v>
      </c>
      <c r="F104" s="296"/>
    </row>
    <row r="105" spans="1:6" x14ac:dyDescent="0.2">
      <c r="A105" s="295" t="s">
        <v>445</v>
      </c>
      <c r="B105" s="295"/>
      <c r="C105" s="295" t="s">
        <v>457</v>
      </c>
      <c r="D105" s="295" t="s">
        <v>471</v>
      </c>
      <c r="E105" s="295" t="s">
        <v>198</v>
      </c>
      <c r="F105" s="296"/>
    </row>
    <row r="106" spans="1:6" x14ac:dyDescent="0.2">
      <c r="A106" s="295" t="s">
        <v>446</v>
      </c>
      <c r="B106" s="295"/>
      <c r="C106" s="295" t="s">
        <v>458</v>
      </c>
      <c r="D106" s="295" t="s">
        <v>472</v>
      </c>
      <c r="E106" s="295" t="s">
        <v>199</v>
      </c>
      <c r="F106" s="296"/>
    </row>
    <row r="107" spans="1:6" x14ac:dyDescent="0.2">
      <c r="A107" s="295" t="s">
        <v>447</v>
      </c>
      <c r="B107" s="295"/>
      <c r="C107" s="295" t="s">
        <v>459</v>
      </c>
      <c r="D107" s="295" t="s">
        <v>473</v>
      </c>
      <c r="E107" s="295" t="s">
        <v>200</v>
      </c>
      <c r="F107" s="296"/>
    </row>
    <row r="108" spans="1:6" x14ac:dyDescent="0.2">
      <c r="A108" s="295" t="s">
        <v>448</v>
      </c>
      <c r="B108" s="295"/>
      <c r="C108" s="295" t="s">
        <v>460</v>
      </c>
      <c r="D108" s="295" t="s">
        <v>474</v>
      </c>
      <c r="E108" s="295" t="s">
        <v>201</v>
      </c>
      <c r="F108" s="296"/>
    </row>
    <row r="109" spans="1:6" ht="25.5" x14ac:dyDescent="0.2">
      <c r="A109" s="295" t="s">
        <v>449</v>
      </c>
      <c r="B109" s="295"/>
      <c r="C109" s="295" t="s">
        <v>461</v>
      </c>
      <c r="D109" s="295" t="s">
        <v>475</v>
      </c>
      <c r="E109" s="295" t="s">
        <v>202</v>
      </c>
      <c r="F109" s="296"/>
    </row>
    <row r="110" spans="1:6" ht="25.5" x14ac:dyDescent="0.2">
      <c r="A110" s="295" t="s">
        <v>450</v>
      </c>
      <c r="B110" s="295"/>
      <c r="C110" s="295" t="s">
        <v>462</v>
      </c>
      <c r="D110" s="295" t="s">
        <v>509</v>
      </c>
      <c r="E110" s="295" t="s">
        <v>203</v>
      </c>
      <c r="F110" s="296"/>
    </row>
    <row r="111" spans="1:6" x14ac:dyDescent="0.2">
      <c r="A111" s="295" t="s">
        <v>451</v>
      </c>
      <c r="B111" s="295"/>
      <c r="C111" s="295" t="s">
        <v>463</v>
      </c>
      <c r="D111" s="295" t="s">
        <v>476</v>
      </c>
      <c r="E111" s="295" t="s">
        <v>204</v>
      </c>
      <c r="F111" s="296"/>
    </row>
    <row r="112" spans="1:6" x14ac:dyDescent="0.2">
      <c r="A112" s="295" t="s">
        <v>452</v>
      </c>
      <c r="B112" s="295"/>
      <c r="C112" s="295" t="s">
        <v>464</v>
      </c>
      <c r="D112" s="295" t="s">
        <v>477</v>
      </c>
      <c r="E112" s="295" t="s">
        <v>205</v>
      </c>
      <c r="F112" s="296"/>
    </row>
    <row r="113" spans="1:10" x14ac:dyDescent="0.2">
      <c r="A113" s="295" t="s">
        <v>498</v>
      </c>
      <c r="B113" s="295"/>
      <c r="C113" s="295" t="s">
        <v>505</v>
      </c>
      <c r="D113" s="295" t="s">
        <v>510</v>
      </c>
      <c r="E113" s="295" t="s">
        <v>556</v>
      </c>
      <c r="F113" s="296"/>
    </row>
    <row r="114" spans="1:10" x14ac:dyDescent="0.2">
      <c r="A114" s="295" t="s">
        <v>499</v>
      </c>
      <c r="B114" s="295"/>
      <c r="C114" s="295" t="s">
        <v>506</v>
      </c>
      <c r="D114" s="295" t="s">
        <v>511</v>
      </c>
      <c r="E114" s="295" t="s">
        <v>557</v>
      </c>
      <c r="F114" s="296"/>
    </row>
    <row r="115" spans="1:10" x14ac:dyDescent="0.2">
      <c r="A115" s="295" t="s">
        <v>381</v>
      </c>
      <c r="B115" s="295"/>
      <c r="C115" s="295" t="s">
        <v>505</v>
      </c>
      <c r="D115" s="295" t="s">
        <v>388</v>
      </c>
      <c r="E115" s="295" t="s">
        <v>385</v>
      </c>
      <c r="F115" s="296"/>
    </row>
    <row r="116" spans="1:10" x14ac:dyDescent="0.2">
      <c r="A116" s="295" t="s">
        <v>382</v>
      </c>
      <c r="B116" s="295"/>
      <c r="C116" s="295" t="s">
        <v>506</v>
      </c>
      <c r="D116" s="295" t="s">
        <v>389</v>
      </c>
      <c r="E116" s="295" t="s">
        <v>386</v>
      </c>
      <c r="F116" s="296"/>
    </row>
    <row r="117" spans="1:10" x14ac:dyDescent="0.2">
      <c r="A117" s="295" t="s">
        <v>383</v>
      </c>
      <c r="B117" s="295"/>
      <c r="C117" s="295" t="s">
        <v>384</v>
      </c>
      <c r="D117" s="295" t="s">
        <v>390</v>
      </c>
      <c r="E117" s="295" t="s">
        <v>387</v>
      </c>
      <c r="F117" s="296"/>
    </row>
    <row r="118" spans="1:10" x14ac:dyDescent="0.2">
      <c r="A118" s="295" t="s">
        <v>500</v>
      </c>
      <c r="B118" s="295"/>
      <c r="C118" s="295" t="s">
        <v>133</v>
      </c>
      <c r="D118" s="295" t="s">
        <v>215</v>
      </c>
      <c r="E118" s="295" t="s">
        <v>558</v>
      </c>
      <c r="F118" s="296"/>
    </row>
    <row r="119" spans="1:10" x14ac:dyDescent="0.2">
      <c r="A119" s="295" t="s">
        <v>145</v>
      </c>
      <c r="B119" s="295"/>
      <c r="C119" s="295" t="s">
        <v>144</v>
      </c>
      <c r="D119" s="295" t="s">
        <v>216</v>
      </c>
      <c r="E119" s="295" t="s">
        <v>559</v>
      </c>
      <c r="F119" s="296"/>
    </row>
    <row r="120" spans="1:10" x14ac:dyDescent="0.2">
      <c r="A120" s="295" t="s">
        <v>501</v>
      </c>
      <c r="B120" s="295"/>
      <c r="C120" s="295" t="s">
        <v>507</v>
      </c>
      <c r="D120" s="295" t="s">
        <v>285</v>
      </c>
      <c r="E120" s="295" t="s">
        <v>560</v>
      </c>
      <c r="F120" s="296"/>
    </row>
    <row r="121" spans="1:10" x14ac:dyDescent="0.2">
      <c r="A121" s="295" t="s">
        <v>137</v>
      </c>
      <c r="B121" s="295"/>
      <c r="C121" s="295" t="s">
        <v>134</v>
      </c>
      <c r="D121" s="295" t="s">
        <v>227</v>
      </c>
      <c r="E121" s="295" t="s">
        <v>746</v>
      </c>
      <c r="F121" s="296"/>
    </row>
    <row r="122" spans="1:10" x14ac:dyDescent="0.2">
      <c r="A122" s="295" t="s">
        <v>502</v>
      </c>
      <c r="B122" s="295"/>
      <c r="C122" s="295" t="s">
        <v>135</v>
      </c>
      <c r="D122" s="295" t="s">
        <v>228</v>
      </c>
      <c r="E122" s="295" t="s">
        <v>561</v>
      </c>
      <c r="F122" s="296"/>
    </row>
    <row r="123" spans="1:10" x14ac:dyDescent="0.2">
      <c r="A123" s="295" t="s">
        <v>115</v>
      </c>
      <c r="B123" s="295"/>
      <c r="C123" s="295" t="s">
        <v>82</v>
      </c>
      <c r="D123" s="295" t="s">
        <v>233</v>
      </c>
      <c r="E123" s="295" t="s">
        <v>206</v>
      </c>
      <c r="F123" s="296"/>
    </row>
    <row r="124" spans="1:10" x14ac:dyDescent="0.2">
      <c r="A124" s="295" t="s">
        <v>116</v>
      </c>
      <c r="B124" s="295"/>
      <c r="C124" s="295" t="s">
        <v>83</v>
      </c>
      <c r="D124" s="295" t="s">
        <v>234</v>
      </c>
      <c r="E124" s="295" t="s">
        <v>207</v>
      </c>
      <c r="F124" s="296"/>
    </row>
    <row r="125" spans="1:10" x14ac:dyDescent="0.2">
      <c r="A125" s="295" t="s">
        <v>149</v>
      </c>
      <c r="B125" s="295"/>
      <c r="C125" s="295" t="s">
        <v>148</v>
      </c>
      <c r="D125" s="301" t="s">
        <v>224</v>
      </c>
      <c r="E125" s="302" t="s">
        <v>747</v>
      </c>
      <c r="F125" s="296"/>
    </row>
    <row r="126" spans="1:10" x14ac:dyDescent="0.2">
      <c r="A126" s="300" t="s">
        <v>1296</v>
      </c>
      <c r="B126" s="295"/>
      <c r="C126" s="300" t="s">
        <v>1294</v>
      </c>
      <c r="D126" s="301" t="s">
        <v>1295</v>
      </c>
      <c r="E126" s="295" t="s">
        <v>1297</v>
      </c>
      <c r="F126" s="296"/>
      <c r="I126" s="59"/>
      <c r="J126" s="1"/>
    </row>
    <row r="127" spans="1:10" x14ac:dyDescent="0.2">
      <c r="A127" s="300" t="s">
        <v>291</v>
      </c>
      <c r="B127" s="295"/>
      <c r="C127" s="300" t="s">
        <v>290</v>
      </c>
      <c r="D127" s="301" t="s">
        <v>292</v>
      </c>
      <c r="E127" s="295" t="s">
        <v>293</v>
      </c>
      <c r="F127" s="296"/>
      <c r="I127" s="59"/>
    </row>
    <row r="128" spans="1:10" x14ac:dyDescent="0.2">
      <c r="A128" s="78" t="s">
        <v>350</v>
      </c>
      <c r="B128" s="295"/>
      <c r="C128" s="300" t="s">
        <v>455</v>
      </c>
      <c r="D128" s="55" t="s">
        <v>351</v>
      </c>
      <c r="E128" s="295" t="s">
        <v>352</v>
      </c>
      <c r="F128" s="296"/>
      <c r="I128" s="59"/>
    </row>
    <row r="129" spans="1:9" x14ac:dyDescent="0.2">
      <c r="A129" s="78"/>
      <c r="B129" s="295"/>
      <c r="C129" s="300"/>
      <c r="D129" s="55"/>
      <c r="E129" s="295"/>
      <c r="F129" s="296"/>
      <c r="I129" s="59"/>
    </row>
    <row r="130" spans="1:9" x14ac:dyDescent="0.2">
      <c r="A130" s="78"/>
      <c r="B130" s="295"/>
      <c r="C130" s="300"/>
      <c r="D130" s="55"/>
      <c r="E130" s="295"/>
      <c r="F130" s="296"/>
      <c r="I130" s="59"/>
    </row>
    <row r="131" spans="1:9" x14ac:dyDescent="0.2">
      <c r="A131" s="78"/>
      <c r="B131" s="295"/>
      <c r="C131" s="300"/>
      <c r="D131" s="55"/>
      <c r="E131" s="295"/>
      <c r="F131" s="296"/>
      <c r="I131" s="59"/>
    </row>
    <row r="132" spans="1:9" x14ac:dyDescent="0.2">
      <c r="A132" s="78"/>
      <c r="B132" s="295"/>
      <c r="C132" s="300"/>
      <c r="D132" s="55"/>
      <c r="E132" s="295"/>
      <c r="F132" s="296"/>
      <c r="I132" s="59"/>
    </row>
    <row r="133" spans="1:9" x14ac:dyDescent="0.2">
      <c r="A133" s="78"/>
      <c r="B133" s="295"/>
      <c r="C133" s="300"/>
      <c r="D133" s="55"/>
      <c r="E133" s="295"/>
      <c r="F133" s="296"/>
      <c r="I133" s="59"/>
    </row>
    <row r="134" spans="1:9" x14ac:dyDescent="0.2">
      <c r="A134" s="78"/>
      <c r="B134" s="295"/>
      <c r="C134" s="300"/>
      <c r="D134" s="55"/>
      <c r="E134" s="295"/>
      <c r="F134" s="296"/>
      <c r="I134" s="59"/>
    </row>
    <row r="135" spans="1:9" x14ac:dyDescent="0.2">
      <c r="A135" s="78"/>
      <c r="B135" s="295"/>
      <c r="C135" s="300"/>
      <c r="D135" s="55"/>
      <c r="E135" s="295"/>
      <c r="F135" s="296"/>
      <c r="I135" s="59"/>
    </row>
    <row r="136" spans="1:9" x14ac:dyDescent="0.2">
      <c r="A136" s="78"/>
      <c r="B136" s="295"/>
      <c r="C136" s="300"/>
      <c r="D136" s="55"/>
      <c r="E136" s="295"/>
      <c r="F136" s="296"/>
      <c r="I136" s="59"/>
    </row>
    <row r="137" spans="1:9" x14ac:dyDescent="0.2">
      <c r="A137" s="78"/>
      <c r="B137" s="295"/>
      <c r="C137" s="300"/>
      <c r="D137" s="55"/>
      <c r="E137" s="295"/>
      <c r="F137" s="296"/>
      <c r="I137" s="59"/>
    </row>
    <row r="138" spans="1:9" ht="102" x14ac:dyDescent="0.2">
      <c r="A138" s="295"/>
      <c r="B138" s="303" t="s">
        <v>575</v>
      </c>
      <c r="C138" s="295"/>
      <c r="D138" s="295"/>
      <c r="E138" s="295"/>
      <c r="F138" s="296"/>
    </row>
    <row r="139" spans="1:9" x14ac:dyDescent="0.2">
      <c r="A139" s="295"/>
      <c r="B139" s="295"/>
      <c r="C139" s="295"/>
      <c r="D139" s="295"/>
      <c r="E139" s="295"/>
      <c r="F139" s="296"/>
    </row>
    <row r="140" spans="1:9" s="24" customFormat="1" x14ac:dyDescent="0.2">
      <c r="A140" s="304" t="s">
        <v>574</v>
      </c>
      <c r="B140" s="305"/>
      <c r="C140" s="305"/>
      <c r="D140" s="305"/>
      <c r="E140" s="305"/>
      <c r="F140" s="306"/>
    </row>
    <row r="141" spans="1:9" x14ac:dyDescent="0.2">
      <c r="A141" s="295"/>
      <c r="B141" s="295"/>
      <c r="C141" s="295"/>
      <c r="D141" s="295"/>
      <c r="E141" s="295"/>
      <c r="F141" s="296"/>
    </row>
    <row r="142" spans="1:9" x14ac:dyDescent="0.2">
      <c r="A142" s="295" t="s">
        <v>576</v>
      </c>
      <c r="B142" s="295" t="s">
        <v>653</v>
      </c>
      <c r="C142" s="295"/>
      <c r="D142" s="295"/>
      <c r="E142" s="295"/>
      <c r="F142" s="296"/>
    </row>
    <row r="143" spans="1:9" x14ac:dyDescent="0.2">
      <c r="A143" s="295" t="s">
        <v>577</v>
      </c>
      <c r="B143" s="295" t="s">
        <v>654</v>
      </c>
      <c r="C143" s="295"/>
      <c r="D143" s="295"/>
      <c r="E143" s="295"/>
      <c r="F143" s="296"/>
    </row>
    <row r="144" spans="1:9" x14ac:dyDescent="0.2">
      <c r="A144" s="295" t="s">
        <v>578</v>
      </c>
      <c r="B144" s="295" t="s">
        <v>579</v>
      </c>
      <c r="C144" s="295"/>
      <c r="D144" s="295"/>
      <c r="E144" s="295"/>
      <c r="F144" s="296"/>
    </row>
    <row r="145" spans="1:6" x14ac:dyDescent="0.2">
      <c r="A145" s="295" t="s">
        <v>1994</v>
      </c>
      <c r="B145" s="295" t="s">
        <v>1992</v>
      </c>
      <c r="C145" s="295"/>
      <c r="D145" s="295"/>
      <c r="E145" s="295"/>
      <c r="F145" s="296"/>
    </row>
    <row r="146" spans="1:6" x14ac:dyDescent="0.2">
      <c r="A146" s="295" t="s">
        <v>1995</v>
      </c>
      <c r="B146" s="295" t="s">
        <v>2000</v>
      </c>
      <c r="C146" s="295"/>
      <c r="D146" s="295"/>
      <c r="E146" s="295"/>
      <c r="F146" s="296"/>
    </row>
    <row r="147" spans="1:6" x14ac:dyDescent="0.2">
      <c r="A147" s="295" t="s">
        <v>1996</v>
      </c>
      <c r="B147" s="295" t="s">
        <v>2001</v>
      </c>
      <c r="C147" s="295"/>
      <c r="D147" s="295"/>
      <c r="E147" s="295"/>
      <c r="F147" s="296"/>
    </row>
    <row r="148" spans="1:6" x14ac:dyDescent="0.2">
      <c r="A148" s="295" t="s">
        <v>1997</v>
      </c>
      <c r="B148" s="295" t="s">
        <v>2002</v>
      </c>
      <c r="C148" s="295"/>
      <c r="D148" s="295"/>
      <c r="E148" s="295"/>
      <c r="F148" s="296"/>
    </row>
    <row r="149" spans="1:6" x14ac:dyDescent="0.2">
      <c r="A149" s="295" t="s">
        <v>1998</v>
      </c>
      <c r="B149" s="295" t="s">
        <v>2003</v>
      </c>
      <c r="C149" s="295"/>
      <c r="D149" s="295"/>
      <c r="E149" s="295"/>
      <c r="F149" s="296"/>
    </row>
    <row r="150" spans="1:6" x14ac:dyDescent="0.2">
      <c r="A150" s="295" t="s">
        <v>1999</v>
      </c>
      <c r="B150" s="295" t="s">
        <v>2004</v>
      </c>
      <c r="C150" s="295"/>
      <c r="D150" s="295"/>
      <c r="E150" s="295"/>
      <c r="F150" s="296"/>
    </row>
    <row r="151" spans="1:6" ht="25.5" x14ac:dyDescent="0.2">
      <c r="A151" s="307" t="s">
        <v>102</v>
      </c>
      <c r="B151" s="308" t="s">
        <v>101</v>
      </c>
      <c r="C151" s="307"/>
      <c r="D151" s="296" t="s">
        <v>512</v>
      </c>
      <c r="E151" s="296"/>
      <c r="F151" s="296"/>
    </row>
    <row r="152" spans="1:6" x14ac:dyDescent="0.2">
      <c r="A152" s="295"/>
      <c r="B152" s="308"/>
      <c r="C152" s="295"/>
      <c r="D152" s="295"/>
      <c r="E152" s="295"/>
      <c r="F152" s="296"/>
    </row>
    <row r="153" spans="1:6" x14ac:dyDescent="0.2">
      <c r="A153" s="295"/>
      <c r="B153" s="295"/>
      <c r="C153" s="295"/>
      <c r="D153" s="295"/>
      <c r="E153" s="295"/>
      <c r="F153" s="296"/>
    </row>
    <row r="154" spans="1:6" x14ac:dyDescent="0.2">
      <c r="A154" s="295"/>
      <c r="B154" s="295"/>
      <c r="C154" s="295"/>
      <c r="D154" s="295"/>
      <c r="E154" s="295"/>
      <c r="F154" s="296"/>
    </row>
    <row r="155" spans="1:6" x14ac:dyDescent="0.2">
      <c r="A155" s="295"/>
      <c r="B155" s="295"/>
      <c r="C155" s="295"/>
      <c r="D155" s="295"/>
      <c r="E155" s="295"/>
      <c r="F155" s="296"/>
    </row>
    <row r="156" spans="1:6" x14ac:dyDescent="0.2">
      <c r="A156" s="295"/>
      <c r="B156" s="295"/>
      <c r="C156" s="295"/>
      <c r="D156" s="295"/>
      <c r="E156" s="295"/>
      <c r="F156" s="296"/>
    </row>
    <row r="157" spans="1:6" x14ac:dyDescent="0.2">
      <c r="A157" s="295"/>
      <c r="B157" s="295"/>
      <c r="C157" s="295"/>
      <c r="D157" s="295"/>
      <c r="E157" s="295"/>
      <c r="F157" s="296"/>
    </row>
    <row r="158" spans="1:6" x14ac:dyDescent="0.2">
      <c r="A158" s="295" t="s">
        <v>439</v>
      </c>
      <c r="B158" s="295"/>
      <c r="C158" s="295" t="s">
        <v>597</v>
      </c>
      <c r="D158" s="295" t="s">
        <v>616</v>
      </c>
      <c r="E158" s="295" t="s">
        <v>635</v>
      </c>
      <c r="F158" s="296"/>
    </row>
    <row r="159" spans="1:6" x14ac:dyDescent="0.2">
      <c r="A159" s="295" t="s">
        <v>440</v>
      </c>
      <c r="B159" s="295"/>
      <c r="C159" s="295" t="s">
        <v>598</v>
      </c>
      <c r="D159" s="295" t="s">
        <v>617</v>
      </c>
      <c r="E159" s="295" t="s">
        <v>636</v>
      </c>
      <c r="F159" s="296"/>
    </row>
    <row r="160" spans="1:6" x14ac:dyDescent="0.2">
      <c r="A160" s="295" t="s">
        <v>580</v>
      </c>
      <c r="B160" s="295"/>
      <c r="C160" s="295" t="s">
        <v>599</v>
      </c>
      <c r="D160" s="295" t="s">
        <v>618</v>
      </c>
      <c r="E160" s="295" t="s">
        <v>637</v>
      </c>
      <c r="F160" s="296"/>
    </row>
    <row r="161" spans="1:6" x14ac:dyDescent="0.2">
      <c r="A161" s="295" t="s">
        <v>581</v>
      </c>
      <c r="B161" s="295"/>
      <c r="C161" s="295" t="s">
        <v>600</v>
      </c>
      <c r="D161" s="295" t="s">
        <v>619</v>
      </c>
      <c r="E161" s="295" t="s">
        <v>178</v>
      </c>
      <c r="F161" s="296"/>
    </row>
    <row r="162" spans="1:6" x14ac:dyDescent="0.2">
      <c r="A162" s="295" t="s">
        <v>582</v>
      </c>
      <c r="B162" s="295"/>
      <c r="C162" s="295" t="s">
        <v>601</v>
      </c>
      <c r="D162" s="295" t="s">
        <v>620</v>
      </c>
      <c r="E162" s="295" t="s">
        <v>179</v>
      </c>
      <c r="F162" s="296"/>
    </row>
    <row r="163" spans="1:6" x14ac:dyDescent="0.2">
      <c r="A163" s="295" t="s">
        <v>583</v>
      </c>
      <c r="B163" s="295"/>
      <c r="C163" s="295" t="s">
        <v>602</v>
      </c>
      <c r="D163" s="295" t="s">
        <v>621</v>
      </c>
      <c r="E163" s="295" t="s">
        <v>180</v>
      </c>
      <c r="F163" s="296"/>
    </row>
    <row r="164" spans="1:6" x14ac:dyDescent="0.2">
      <c r="A164" s="295" t="s">
        <v>584</v>
      </c>
      <c r="B164" s="295"/>
      <c r="C164" s="295" t="s">
        <v>603</v>
      </c>
      <c r="D164" s="295" t="s">
        <v>622</v>
      </c>
      <c r="E164" s="295" t="s">
        <v>181</v>
      </c>
      <c r="F164" s="296"/>
    </row>
    <row r="165" spans="1:6" x14ac:dyDescent="0.2">
      <c r="A165" s="295" t="s">
        <v>585</v>
      </c>
      <c r="B165" s="295"/>
      <c r="C165" s="295" t="s">
        <v>604</v>
      </c>
      <c r="D165" s="295" t="s">
        <v>623</v>
      </c>
      <c r="E165" s="295" t="s">
        <v>182</v>
      </c>
      <c r="F165" s="296"/>
    </row>
    <row r="166" spans="1:6" x14ac:dyDescent="0.2">
      <c r="A166" s="295" t="s">
        <v>586</v>
      </c>
      <c r="B166" s="295"/>
      <c r="C166" s="295" t="s">
        <v>605</v>
      </c>
      <c r="D166" s="295" t="s">
        <v>624</v>
      </c>
      <c r="E166" s="295" t="s">
        <v>183</v>
      </c>
      <c r="F166" s="296"/>
    </row>
    <row r="167" spans="1:6" x14ac:dyDescent="0.2">
      <c r="A167" s="295" t="s">
        <v>587</v>
      </c>
      <c r="B167" s="295"/>
      <c r="C167" s="295" t="s">
        <v>606</v>
      </c>
      <c r="D167" s="295" t="s">
        <v>625</v>
      </c>
      <c r="E167" s="295" t="s">
        <v>184</v>
      </c>
      <c r="F167" s="296"/>
    </row>
    <row r="168" spans="1:6" x14ac:dyDescent="0.2">
      <c r="A168" s="295" t="s">
        <v>588</v>
      </c>
      <c r="B168" s="295"/>
      <c r="C168" s="295" t="s">
        <v>607</v>
      </c>
      <c r="D168" s="295" t="s">
        <v>626</v>
      </c>
      <c r="E168" s="295" t="s">
        <v>185</v>
      </c>
      <c r="F168" s="296"/>
    </row>
    <row r="169" spans="1:6" x14ac:dyDescent="0.2">
      <c r="A169" s="295" t="s">
        <v>589</v>
      </c>
      <c r="B169" s="295"/>
      <c r="C169" s="295" t="s">
        <v>608</v>
      </c>
      <c r="D169" s="295" t="s">
        <v>627</v>
      </c>
      <c r="E169" s="295" t="s">
        <v>186</v>
      </c>
      <c r="F169" s="296"/>
    </row>
    <row r="170" spans="1:6" x14ac:dyDescent="0.2">
      <c r="A170" s="295" t="s">
        <v>590</v>
      </c>
      <c r="B170" s="295"/>
      <c r="C170" s="295" t="s">
        <v>609</v>
      </c>
      <c r="D170" s="295" t="s">
        <v>628</v>
      </c>
      <c r="E170" s="295" t="s">
        <v>187</v>
      </c>
      <c r="F170" s="296"/>
    </row>
    <row r="171" spans="1:6" x14ac:dyDescent="0.2">
      <c r="A171" s="295" t="s">
        <v>591</v>
      </c>
      <c r="B171" s="295"/>
      <c r="C171" s="295" t="s">
        <v>610</v>
      </c>
      <c r="D171" s="295" t="s">
        <v>629</v>
      </c>
      <c r="E171" s="295" t="s">
        <v>188</v>
      </c>
      <c r="F171" s="296"/>
    </row>
    <row r="172" spans="1:6" x14ac:dyDescent="0.2">
      <c r="A172" s="295" t="s">
        <v>592</v>
      </c>
      <c r="B172" s="295"/>
      <c r="C172" s="295" t="s">
        <v>611</v>
      </c>
      <c r="D172" s="295" t="s">
        <v>630</v>
      </c>
      <c r="E172" s="295" t="s">
        <v>189</v>
      </c>
      <c r="F172" s="296"/>
    </row>
    <row r="173" spans="1:6" x14ac:dyDescent="0.2">
      <c r="A173" s="295" t="s">
        <v>593</v>
      </c>
      <c r="B173" s="295"/>
      <c r="C173" s="295" t="s">
        <v>612</v>
      </c>
      <c r="D173" s="295" t="s">
        <v>631</v>
      </c>
      <c r="E173" s="295" t="s">
        <v>190</v>
      </c>
      <c r="F173" s="296"/>
    </row>
    <row r="174" spans="1:6" x14ac:dyDescent="0.2">
      <c r="A174" s="295" t="s">
        <v>594</v>
      </c>
      <c r="B174" s="295"/>
      <c r="C174" s="295" t="s">
        <v>613</v>
      </c>
      <c r="D174" s="295" t="s">
        <v>632</v>
      </c>
      <c r="E174" s="295" t="s">
        <v>191</v>
      </c>
      <c r="F174" s="296"/>
    </row>
    <row r="175" spans="1:6" x14ac:dyDescent="0.2">
      <c r="A175" s="295" t="s">
        <v>595</v>
      </c>
      <c r="B175" s="295"/>
      <c r="C175" s="295" t="s">
        <v>614</v>
      </c>
      <c r="D175" s="295" t="s">
        <v>633</v>
      </c>
      <c r="E175" s="295" t="s">
        <v>192</v>
      </c>
      <c r="F175" s="296"/>
    </row>
    <row r="176" spans="1:6" x14ac:dyDescent="0.2">
      <c r="A176" s="295" t="s">
        <v>596</v>
      </c>
      <c r="B176" s="295"/>
      <c r="C176" s="295" t="s">
        <v>615</v>
      </c>
      <c r="D176" s="295" t="s">
        <v>634</v>
      </c>
      <c r="E176" s="295" t="s">
        <v>193</v>
      </c>
      <c r="F176" s="296"/>
    </row>
    <row r="177" spans="1:10" x14ac:dyDescent="0.2">
      <c r="A177" s="295" t="s">
        <v>639</v>
      </c>
      <c r="B177" s="295"/>
      <c r="C177" s="295" t="s">
        <v>123</v>
      </c>
      <c r="D177" s="295" t="s">
        <v>268</v>
      </c>
      <c r="E177" s="295" t="s">
        <v>638</v>
      </c>
      <c r="F177" s="296"/>
    </row>
    <row r="178" spans="1:10" x14ac:dyDescent="0.2">
      <c r="A178" s="295" t="s">
        <v>640</v>
      </c>
      <c r="B178" s="295"/>
      <c r="C178" s="295" t="s">
        <v>125</v>
      </c>
      <c r="D178" s="295" t="s">
        <v>270</v>
      </c>
      <c r="E178" s="295" t="s">
        <v>645</v>
      </c>
      <c r="F178" s="296"/>
    </row>
    <row r="179" spans="1:10" x14ac:dyDescent="0.2">
      <c r="A179" s="295" t="s">
        <v>643</v>
      </c>
      <c r="B179" s="295"/>
      <c r="C179" s="295" t="s">
        <v>124</v>
      </c>
      <c r="D179" s="295" t="s">
        <v>269</v>
      </c>
      <c r="E179" s="295" t="s">
        <v>646</v>
      </c>
      <c r="F179" s="296"/>
    </row>
    <row r="180" spans="1:10" x14ac:dyDescent="0.2">
      <c r="A180" s="295" t="s">
        <v>295</v>
      </c>
      <c r="B180" s="295"/>
      <c r="C180" s="295" t="s">
        <v>294</v>
      </c>
      <c r="D180" s="295" t="s">
        <v>267</v>
      </c>
      <c r="E180" s="295" t="s">
        <v>647</v>
      </c>
      <c r="F180" s="299"/>
      <c r="I180" s="59"/>
      <c r="J180" s="1"/>
    </row>
    <row r="181" spans="1:10" x14ac:dyDescent="0.2">
      <c r="A181" s="295" t="s">
        <v>648</v>
      </c>
      <c r="B181" s="295"/>
      <c r="C181" s="295" t="s">
        <v>122</v>
      </c>
      <c r="D181" s="295" t="s">
        <v>296</v>
      </c>
      <c r="E181" s="295" t="s">
        <v>297</v>
      </c>
      <c r="F181" s="296"/>
    </row>
    <row r="182" spans="1:10" x14ac:dyDescent="0.2">
      <c r="A182" s="295" t="s">
        <v>1642</v>
      </c>
      <c r="B182" s="295"/>
      <c r="C182" s="295" t="s">
        <v>1639</v>
      </c>
      <c r="D182" s="295" t="s">
        <v>1641</v>
      </c>
      <c r="E182" s="295" t="s">
        <v>1643</v>
      </c>
      <c r="F182" s="299"/>
      <c r="I182" s="59"/>
      <c r="J182" s="1"/>
    </row>
    <row r="183" spans="1:10" x14ac:dyDescent="0.2">
      <c r="A183" s="295"/>
      <c r="B183" s="295"/>
      <c r="C183" s="295"/>
      <c r="D183" s="295"/>
      <c r="E183" s="295"/>
      <c r="F183" s="299"/>
      <c r="I183" s="59"/>
      <c r="J183" s="1"/>
    </row>
    <row r="184" spans="1:10" x14ac:dyDescent="0.2">
      <c r="A184" s="295" t="s">
        <v>57</v>
      </c>
      <c r="B184" s="295" t="s">
        <v>2020</v>
      </c>
      <c r="C184" s="295" t="s">
        <v>1959</v>
      </c>
      <c r="D184" s="295" t="s">
        <v>528</v>
      </c>
      <c r="E184" s="295"/>
      <c r="F184" s="299"/>
      <c r="I184" s="59"/>
      <c r="J184" s="1"/>
    </row>
    <row r="185" spans="1:10" x14ac:dyDescent="0.2">
      <c r="A185" s="295" t="s">
        <v>45</v>
      </c>
      <c r="B185" s="295" t="s">
        <v>2021</v>
      </c>
      <c r="C185" s="295" t="s">
        <v>1959</v>
      </c>
      <c r="D185" s="295" t="s">
        <v>529</v>
      </c>
      <c r="E185" s="295"/>
      <c r="F185" s="299"/>
      <c r="I185" s="59"/>
      <c r="J185" s="1"/>
    </row>
    <row r="186" spans="1:10" x14ac:dyDescent="0.2">
      <c r="A186" s="295" t="s">
        <v>87</v>
      </c>
      <c r="B186" s="295" t="s">
        <v>85</v>
      </c>
      <c r="C186" s="295" t="s">
        <v>1960</v>
      </c>
      <c r="D186" s="295" t="s">
        <v>1954</v>
      </c>
      <c r="E186" s="295"/>
      <c r="F186" s="299"/>
      <c r="I186" s="59"/>
      <c r="J186" s="1"/>
    </row>
    <row r="187" spans="1:10" x14ac:dyDescent="0.2">
      <c r="A187" s="295" t="s">
        <v>88</v>
      </c>
      <c r="B187" s="295" t="s">
        <v>86</v>
      </c>
      <c r="C187" s="295" t="s">
        <v>1960</v>
      </c>
      <c r="D187" s="295" t="s">
        <v>1955</v>
      </c>
      <c r="E187" s="295"/>
      <c r="F187" s="299"/>
      <c r="I187" s="59"/>
      <c r="J187" s="1"/>
    </row>
    <row r="188" spans="1:10" x14ac:dyDescent="0.2">
      <c r="A188" s="295" t="s">
        <v>1956</v>
      </c>
      <c r="B188" s="295" t="s">
        <v>1952</v>
      </c>
      <c r="C188" s="295"/>
      <c r="D188" s="295" t="s">
        <v>1957</v>
      </c>
      <c r="E188" s="295"/>
      <c r="F188" s="299"/>
      <c r="I188" s="59"/>
      <c r="J188" s="1"/>
    </row>
    <row r="189" spans="1:10" x14ac:dyDescent="0.2">
      <c r="A189" s="295" t="s">
        <v>2017</v>
      </c>
      <c r="B189" s="295" t="s">
        <v>2022</v>
      </c>
      <c r="C189" s="295"/>
      <c r="D189" s="295" t="s">
        <v>1958</v>
      </c>
      <c r="E189" s="295"/>
      <c r="F189" s="299"/>
      <c r="I189" s="59"/>
      <c r="J189" s="1"/>
    </row>
    <row r="190" spans="1:10" ht="13.5" customHeight="1" x14ac:dyDescent="0.2">
      <c r="A190" s="295" t="s">
        <v>1646</v>
      </c>
      <c r="B190" s="295" t="s">
        <v>1645</v>
      </c>
      <c r="C190" s="295"/>
      <c r="D190" s="295" t="s">
        <v>1644</v>
      </c>
      <c r="E190" s="295"/>
      <c r="F190" s="299"/>
      <c r="I190" s="59"/>
      <c r="J190" s="1"/>
    </row>
    <row r="191" spans="1:10" ht="63.75" x14ac:dyDescent="0.2">
      <c r="A191" t="s">
        <v>855</v>
      </c>
      <c r="B191" s="307"/>
      <c r="C191" s="295"/>
      <c r="D191" t="s">
        <v>854</v>
      </c>
      <c r="E191" s="295"/>
      <c r="F191" s="296" t="s">
        <v>856</v>
      </c>
      <c r="G191" s="96"/>
      <c r="H191" s="96"/>
      <c r="I191" s="2"/>
      <c r="J191" s="1"/>
    </row>
    <row r="192" spans="1:10" x14ac:dyDescent="0.2">
      <c r="A192" s="300" t="s">
        <v>114</v>
      </c>
      <c r="B192" s="307"/>
      <c r="C192" s="300" t="s">
        <v>110</v>
      </c>
      <c r="D192" s="295" t="s">
        <v>275</v>
      </c>
      <c r="E192" s="295" t="s">
        <v>644</v>
      </c>
      <c r="F192" s="296"/>
      <c r="I192" s="1"/>
      <c r="J192" s="1"/>
    </row>
    <row r="193" spans="1:6" x14ac:dyDescent="0.2">
      <c r="A193" s="299" t="s">
        <v>111</v>
      </c>
      <c r="B193" s="307"/>
      <c r="C193" s="299" t="s">
        <v>28</v>
      </c>
      <c r="D193" s="296" t="s">
        <v>271</v>
      </c>
      <c r="E193" s="295" t="s">
        <v>483</v>
      </c>
      <c r="F193" s="296"/>
    </row>
    <row r="194" spans="1:6" x14ac:dyDescent="0.2">
      <c r="A194" s="300" t="s">
        <v>36</v>
      </c>
      <c r="B194" s="307"/>
      <c r="C194" s="300" t="s">
        <v>29</v>
      </c>
      <c r="D194" s="296" t="s">
        <v>272</v>
      </c>
      <c r="E194" s="295" t="s">
        <v>484</v>
      </c>
      <c r="F194" s="296"/>
    </row>
    <row r="195" spans="1:6" x14ac:dyDescent="0.2">
      <c r="A195" s="300" t="s">
        <v>112</v>
      </c>
      <c r="B195" s="307"/>
      <c r="C195" s="300" t="s">
        <v>108</v>
      </c>
      <c r="D195" s="296" t="s">
        <v>273</v>
      </c>
      <c r="E195" s="295" t="s">
        <v>485</v>
      </c>
      <c r="F195" s="296"/>
    </row>
    <row r="196" spans="1:6" x14ac:dyDescent="0.2">
      <c r="A196" s="300" t="s">
        <v>113</v>
      </c>
      <c r="B196" s="307"/>
      <c r="C196" s="300" t="s">
        <v>109</v>
      </c>
      <c r="D196" s="296" t="s">
        <v>274</v>
      </c>
      <c r="E196" s="295" t="s">
        <v>486</v>
      </c>
      <c r="F196" s="296"/>
    </row>
    <row r="197" spans="1:6" x14ac:dyDescent="0.2">
      <c r="A197" s="296"/>
      <c r="B197" s="296"/>
      <c r="C197" s="296"/>
      <c r="D197" s="296"/>
      <c r="E197" s="296"/>
      <c r="F197" s="296"/>
    </row>
    <row r="198" spans="1:6" x14ac:dyDescent="0.2">
      <c r="A198" s="296"/>
      <c r="B198" s="296"/>
      <c r="C198" s="296"/>
      <c r="D198" s="296"/>
      <c r="E198" s="296"/>
      <c r="F198" s="296"/>
    </row>
    <row r="199" spans="1:6" s="24" customFormat="1" x14ac:dyDescent="0.2">
      <c r="A199" s="291" t="s">
        <v>766</v>
      </c>
      <c r="B199" s="292"/>
      <c r="C199" s="292"/>
      <c r="D199" s="292"/>
      <c r="E199" s="292"/>
    </row>
    <row r="200" spans="1:6" x14ac:dyDescent="0.2">
      <c r="C200" s="295"/>
      <c r="D200" s="295"/>
      <c r="E200" s="295"/>
      <c r="F200" s="296"/>
    </row>
    <row r="201" spans="1:6" ht="25.5" x14ac:dyDescent="0.2">
      <c r="A201" s="218" t="s">
        <v>538</v>
      </c>
      <c r="B201" s="224" t="s">
        <v>2026</v>
      </c>
      <c r="C201" s="295" t="s">
        <v>765</v>
      </c>
      <c r="D201" s="310" t="s">
        <v>770</v>
      </c>
      <c r="E201" s="310"/>
      <c r="F201" s="296"/>
    </row>
    <row r="202" spans="1:6" x14ac:dyDescent="0.2">
      <c r="A202" s="218" t="s">
        <v>539</v>
      </c>
      <c r="B202" s="216" t="s">
        <v>2027</v>
      </c>
      <c r="C202" s="295" t="s">
        <v>765</v>
      </c>
      <c r="D202" s="310"/>
      <c r="E202" s="310"/>
      <c r="F202" s="296"/>
    </row>
    <row r="203" spans="1:6" x14ac:dyDescent="0.2">
      <c r="A203" s="295"/>
      <c r="B203" s="295"/>
      <c r="C203" s="295" t="s">
        <v>767</v>
      </c>
      <c r="D203" s="310"/>
      <c r="E203" s="310"/>
      <c r="F203" s="296"/>
    </row>
    <row r="204" spans="1:6" x14ac:dyDescent="0.2">
      <c r="A204" s="295"/>
      <c r="B204" s="295"/>
      <c r="C204" s="295" t="s">
        <v>768</v>
      </c>
      <c r="D204" s="310"/>
      <c r="E204" s="310"/>
      <c r="F204" s="296"/>
    </row>
    <row r="205" spans="1:6" x14ac:dyDescent="0.2">
      <c r="A205" s="296"/>
      <c r="B205" s="296"/>
      <c r="C205" s="296" t="s">
        <v>769</v>
      </c>
      <c r="D205" s="311"/>
      <c r="E205" s="311"/>
      <c r="F205" s="296"/>
    </row>
    <row r="206" spans="1:6" x14ac:dyDescent="0.2">
      <c r="A206" s="296"/>
      <c r="B206" s="296"/>
      <c r="C206" s="311"/>
      <c r="D206" s="311"/>
      <c r="E206" s="311"/>
      <c r="F206" s="296"/>
    </row>
    <row r="207" spans="1:6" x14ac:dyDescent="0.2">
      <c r="A207" s="296"/>
      <c r="B207" s="296"/>
      <c r="C207" s="311"/>
      <c r="D207" s="311"/>
      <c r="E207" s="311"/>
      <c r="F207" s="296"/>
    </row>
    <row r="208" spans="1:6" x14ac:dyDescent="0.2">
      <c r="A208" s="296"/>
      <c r="B208" s="296"/>
      <c r="C208" s="296"/>
      <c r="D208" s="296"/>
      <c r="E208" s="296"/>
      <c r="F208" s="296"/>
    </row>
    <row r="209" spans="1:6" x14ac:dyDescent="0.2">
      <c r="A209" s="296"/>
      <c r="B209" s="296"/>
      <c r="C209" s="296"/>
      <c r="D209" s="296"/>
      <c r="E209" s="296"/>
      <c r="F209" s="296"/>
    </row>
    <row r="210" spans="1:6" x14ac:dyDescent="0.2">
      <c r="A210" s="296"/>
      <c r="B210" s="296"/>
      <c r="C210" s="296"/>
      <c r="D210" s="296"/>
      <c r="E210" s="296"/>
      <c r="F210" s="296"/>
    </row>
    <row r="211" spans="1:6" x14ac:dyDescent="0.2">
      <c r="A211" s="296"/>
      <c r="B211" s="296"/>
      <c r="C211" s="296"/>
      <c r="D211" s="296"/>
      <c r="E211" s="296"/>
      <c r="F211" s="296"/>
    </row>
    <row r="212" spans="1:6" x14ac:dyDescent="0.2">
      <c r="A212" s="296"/>
      <c r="B212" s="296"/>
      <c r="C212" s="296"/>
      <c r="D212" s="296"/>
      <c r="E212" s="296"/>
      <c r="F212" s="296"/>
    </row>
    <row r="213" spans="1:6" x14ac:dyDescent="0.2">
      <c r="A213" s="296"/>
      <c r="B213" s="296"/>
      <c r="C213" s="296"/>
      <c r="D213" s="296"/>
      <c r="E213" s="296"/>
      <c r="F213" s="296"/>
    </row>
    <row r="214" spans="1:6" x14ac:dyDescent="0.2">
      <c r="A214" s="296"/>
      <c r="B214" s="296"/>
      <c r="C214" s="296"/>
      <c r="D214" s="296"/>
      <c r="E214" s="296"/>
      <c r="F214" s="296"/>
    </row>
    <row r="215" spans="1:6" x14ac:dyDescent="0.2">
      <c r="A215" s="296"/>
      <c r="B215" s="296"/>
      <c r="C215" s="296"/>
      <c r="D215" s="296"/>
      <c r="E215" s="296"/>
      <c r="F215" s="296"/>
    </row>
    <row r="216" spans="1:6" x14ac:dyDescent="0.2">
      <c r="A216" s="296"/>
      <c r="B216" s="296"/>
      <c r="C216" s="296"/>
      <c r="D216" s="296"/>
      <c r="E216" s="296"/>
      <c r="F216" s="296"/>
    </row>
    <row r="217" spans="1:6" x14ac:dyDescent="0.2">
      <c r="A217" s="296"/>
      <c r="B217" s="296"/>
      <c r="C217" s="296"/>
      <c r="D217" s="296"/>
      <c r="E217" s="296"/>
      <c r="F217" s="296"/>
    </row>
    <row r="218" spans="1:6" x14ac:dyDescent="0.2">
      <c r="A218" s="296"/>
      <c r="B218" s="296"/>
      <c r="C218" s="296"/>
      <c r="D218" s="296"/>
      <c r="E218" s="296"/>
      <c r="F218" s="296"/>
    </row>
    <row r="219" spans="1:6" x14ac:dyDescent="0.2">
      <c r="A219" s="296"/>
      <c r="B219" s="296"/>
      <c r="C219" s="296"/>
      <c r="D219" s="296"/>
      <c r="E219" s="296"/>
      <c r="F219" s="296"/>
    </row>
    <row r="220" spans="1:6" x14ac:dyDescent="0.2">
      <c r="A220" s="296"/>
      <c r="B220" s="296"/>
      <c r="C220" s="296"/>
      <c r="D220" s="296"/>
      <c r="E220" s="296"/>
      <c r="F220" s="296"/>
    </row>
    <row r="221" spans="1:6" x14ac:dyDescent="0.2">
      <c r="A221" s="296"/>
      <c r="B221" s="296"/>
      <c r="C221" s="296"/>
      <c r="D221" s="296"/>
      <c r="E221" s="296"/>
      <c r="F221" s="296"/>
    </row>
    <row r="222" spans="1:6" x14ac:dyDescent="0.2">
      <c r="A222" s="296"/>
      <c r="B222" s="296"/>
      <c r="C222" s="296"/>
      <c r="D222" s="296"/>
      <c r="E222" s="296"/>
      <c r="F222" s="296"/>
    </row>
    <row r="223" spans="1:6" x14ac:dyDescent="0.2">
      <c r="A223" s="296"/>
      <c r="B223" s="296"/>
      <c r="C223" s="296"/>
      <c r="D223" s="296"/>
      <c r="E223" s="296"/>
      <c r="F223" s="296"/>
    </row>
    <row r="224" spans="1:6" x14ac:dyDescent="0.2">
      <c r="A224" s="296"/>
      <c r="B224" s="296"/>
      <c r="C224" s="296"/>
      <c r="D224" s="296"/>
      <c r="E224" s="296"/>
      <c r="F224" s="296"/>
    </row>
    <row r="225" spans="1:6" x14ac:dyDescent="0.2">
      <c r="A225" s="296"/>
      <c r="B225" s="296"/>
      <c r="C225" s="296"/>
      <c r="D225" s="296"/>
      <c r="E225" s="296"/>
      <c r="F225" s="296"/>
    </row>
    <row r="226" spans="1:6" x14ac:dyDescent="0.2">
      <c r="A226" s="296"/>
      <c r="B226" s="296"/>
      <c r="C226" s="296"/>
      <c r="D226" s="296"/>
      <c r="E226" s="296"/>
      <c r="F226" s="296"/>
    </row>
    <row r="227" spans="1:6" x14ac:dyDescent="0.2">
      <c r="A227" s="296"/>
      <c r="B227" s="296"/>
      <c r="C227" s="296"/>
      <c r="D227" s="296"/>
      <c r="E227" s="296"/>
      <c r="F227" s="296"/>
    </row>
    <row r="228" spans="1:6" x14ac:dyDescent="0.2">
      <c r="A228" s="296"/>
      <c r="B228" s="296"/>
      <c r="C228" s="296"/>
      <c r="D228" s="296"/>
      <c r="E228" s="296"/>
      <c r="F228" s="296"/>
    </row>
    <row r="229" spans="1:6" x14ac:dyDescent="0.2">
      <c r="A229" s="296"/>
      <c r="B229" s="296"/>
      <c r="C229" s="296"/>
      <c r="D229" s="296"/>
      <c r="E229" s="296"/>
      <c r="F229" s="296"/>
    </row>
    <row r="230" spans="1:6" x14ac:dyDescent="0.2">
      <c r="A230" s="296"/>
      <c r="B230" s="296"/>
      <c r="C230" s="296"/>
      <c r="D230" s="296"/>
      <c r="E230" s="296"/>
      <c r="F230" s="296"/>
    </row>
    <row r="231" spans="1:6" x14ac:dyDescent="0.2">
      <c r="A231" s="296"/>
      <c r="B231" s="296"/>
      <c r="C231" s="296"/>
      <c r="D231" s="296"/>
      <c r="E231" s="296"/>
      <c r="F231" s="296"/>
    </row>
    <row r="232" spans="1:6" x14ac:dyDescent="0.2">
      <c r="A232" s="296"/>
      <c r="B232" s="296"/>
      <c r="C232" s="296"/>
      <c r="D232" s="296"/>
      <c r="E232" s="296"/>
      <c r="F232" s="296"/>
    </row>
    <row r="233" spans="1:6" x14ac:dyDescent="0.2">
      <c r="A233" s="296"/>
      <c r="B233" s="296"/>
      <c r="C233" s="296"/>
      <c r="D233" s="296"/>
      <c r="E233" s="296"/>
      <c r="F233" s="296"/>
    </row>
    <row r="234" spans="1:6" x14ac:dyDescent="0.2">
      <c r="A234" s="296"/>
      <c r="B234" s="296"/>
      <c r="C234" s="296"/>
      <c r="D234" s="296"/>
      <c r="E234" s="296"/>
      <c r="F234" s="296"/>
    </row>
    <row r="235" spans="1:6" x14ac:dyDescent="0.2">
      <c r="A235" s="296"/>
      <c r="B235" s="296"/>
      <c r="C235" s="296"/>
      <c r="D235" s="296"/>
      <c r="E235" s="296"/>
      <c r="F235" s="296"/>
    </row>
    <row r="236" spans="1:6" x14ac:dyDescent="0.2">
      <c r="A236" s="296"/>
      <c r="B236" s="296"/>
      <c r="C236" s="296"/>
      <c r="D236" s="296"/>
      <c r="E236" s="296"/>
      <c r="F236" s="296"/>
    </row>
    <row r="237" spans="1:6" x14ac:dyDescent="0.2">
      <c r="A237" s="296"/>
      <c r="B237" s="296"/>
      <c r="C237" s="296"/>
      <c r="D237" s="296"/>
      <c r="E237" s="296"/>
      <c r="F237" s="296"/>
    </row>
    <row r="238" spans="1:6" x14ac:dyDescent="0.2">
      <c r="A238" s="296"/>
      <c r="B238" s="296"/>
      <c r="C238" s="296"/>
      <c r="D238" s="296"/>
      <c r="E238" s="296"/>
      <c r="F238" s="296"/>
    </row>
    <row r="239" spans="1:6" x14ac:dyDescent="0.2">
      <c r="A239" s="296"/>
      <c r="B239" s="296"/>
      <c r="C239" s="296"/>
      <c r="D239" s="296"/>
      <c r="E239" s="296"/>
      <c r="F239" s="296"/>
    </row>
    <row r="240" spans="1:6" x14ac:dyDescent="0.2">
      <c r="A240" s="296"/>
      <c r="B240" s="296"/>
      <c r="C240" s="296"/>
      <c r="D240" s="296"/>
      <c r="E240" s="296"/>
      <c r="F240" s="296"/>
    </row>
    <row r="241" spans="1:6" x14ac:dyDescent="0.2">
      <c r="A241" s="296"/>
      <c r="B241" s="296"/>
      <c r="C241" s="296"/>
      <c r="D241" s="296"/>
      <c r="E241" s="296"/>
      <c r="F241" s="296"/>
    </row>
  </sheetData>
  <phoneticPr fontId="6" type="noConversion"/>
  <pageMargins left="0.75" right="0.75" top="1" bottom="1" header="0.5" footer="0.5"/>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2"/>
  <sheetViews>
    <sheetView workbookViewId="0">
      <selection activeCell="C5" sqref="C5"/>
    </sheetView>
  </sheetViews>
  <sheetFormatPr defaultRowHeight="12.75" x14ac:dyDescent="0.2"/>
  <cols>
    <col min="1" max="1" width="45.5703125" bestFit="1" customWidth="1"/>
    <col min="2" max="2" width="15.5703125" customWidth="1"/>
    <col min="3" max="3" width="12.7109375" customWidth="1"/>
    <col min="5" max="5" width="15.42578125" bestFit="1" customWidth="1"/>
    <col min="6" max="6" width="23.5703125" bestFit="1" customWidth="1"/>
  </cols>
  <sheetData>
    <row r="1" spans="1:4" ht="13.5" thickBot="1" x14ac:dyDescent="0.25">
      <c r="A1" s="66" t="s">
        <v>649</v>
      </c>
      <c r="B1" s="67" t="s">
        <v>701</v>
      </c>
      <c r="C1" s="67" t="s">
        <v>702</v>
      </c>
    </row>
    <row r="2" spans="1:4" ht="13.5" thickBot="1" x14ac:dyDescent="0.25">
      <c r="A2" s="68" t="s">
        <v>650</v>
      </c>
      <c r="B2" s="69" t="s">
        <v>651</v>
      </c>
      <c r="C2" s="66"/>
    </row>
    <row r="4" spans="1:4" ht="13.5" thickBot="1" x14ac:dyDescent="0.25"/>
    <row r="5" spans="1:4" ht="13.5" thickBot="1" x14ac:dyDescent="0.25">
      <c r="A5" s="33" t="s">
        <v>672</v>
      </c>
      <c r="B5" s="34"/>
      <c r="C5" s="35" t="s">
        <v>701</v>
      </c>
    </row>
    <row r="6" spans="1:4" ht="13.5" thickBot="1" x14ac:dyDescent="0.25">
      <c r="A6" s="1"/>
      <c r="B6" s="1"/>
      <c r="C6" s="1"/>
      <c r="D6" s="2"/>
    </row>
    <row r="7" spans="1:4" ht="13.5" thickBot="1" x14ac:dyDescent="0.25">
      <c r="A7" s="42" t="s">
        <v>673</v>
      </c>
      <c r="B7" s="43" t="s">
        <v>703</v>
      </c>
      <c r="C7" s="44" t="s">
        <v>704</v>
      </c>
      <c r="D7" s="2"/>
    </row>
    <row r="8" spans="1:4" x14ac:dyDescent="0.2">
      <c r="A8" s="45" t="s">
        <v>788</v>
      </c>
      <c r="B8" s="46"/>
      <c r="C8" s="47" t="s">
        <v>786</v>
      </c>
      <c r="D8" s="2"/>
    </row>
    <row r="9" spans="1:4" x14ac:dyDescent="0.2">
      <c r="A9" s="48" t="s">
        <v>787</v>
      </c>
      <c r="B9" s="2"/>
      <c r="C9" s="49" t="s">
        <v>789</v>
      </c>
      <c r="D9" s="2"/>
    </row>
    <row r="10" spans="1:4" x14ac:dyDescent="0.2">
      <c r="A10" s="61" t="s">
        <v>816</v>
      </c>
      <c r="B10" s="54"/>
      <c r="C10" s="62" t="s">
        <v>805</v>
      </c>
      <c r="D10" s="2"/>
    </row>
    <row r="11" spans="1:4" x14ac:dyDescent="0.2">
      <c r="A11" s="61" t="s">
        <v>815</v>
      </c>
      <c r="B11" s="54"/>
      <c r="C11" s="63" t="s">
        <v>806</v>
      </c>
      <c r="D11" s="2"/>
    </row>
    <row r="12" spans="1:4" x14ac:dyDescent="0.2">
      <c r="A12" s="61" t="s">
        <v>817</v>
      </c>
      <c r="B12" s="54"/>
      <c r="C12" s="62" t="s">
        <v>807</v>
      </c>
      <c r="D12" s="2"/>
    </row>
    <row r="13" spans="1:4" x14ac:dyDescent="0.2">
      <c r="A13" s="61" t="s">
        <v>818</v>
      </c>
      <c r="B13" s="54"/>
      <c r="C13" s="62" t="s">
        <v>808</v>
      </c>
      <c r="D13" s="2"/>
    </row>
    <row r="14" spans="1:4" x14ac:dyDescent="0.2">
      <c r="A14" s="61"/>
      <c r="B14" s="54"/>
      <c r="C14" s="62"/>
      <c r="D14" s="2"/>
    </row>
    <row r="15" spans="1:4" x14ac:dyDescent="0.2">
      <c r="A15" s="61"/>
      <c r="B15" s="54"/>
      <c r="C15" s="62"/>
      <c r="D15" s="2"/>
    </row>
    <row r="16" spans="1:4" ht="13.5" thickBot="1" x14ac:dyDescent="0.25">
      <c r="A16" s="64" t="s">
        <v>832</v>
      </c>
      <c r="B16" s="65"/>
      <c r="C16" s="72" t="s">
        <v>830</v>
      </c>
      <c r="D16" s="2"/>
    </row>
    <row r="17" spans="1:4" x14ac:dyDescent="0.2">
      <c r="D17" s="2"/>
    </row>
    <row r="18" spans="1:4" ht="13.5" thickBot="1" x14ac:dyDescent="0.25"/>
    <row r="19" spans="1:4" ht="13.5" thickBot="1" x14ac:dyDescent="0.25">
      <c r="A19" s="66" t="s">
        <v>652</v>
      </c>
      <c r="B19" s="67" t="s">
        <v>705</v>
      </c>
      <c r="C19" s="67" t="s">
        <v>706</v>
      </c>
    </row>
    <row r="20" spans="1:4" x14ac:dyDescent="0.2">
      <c r="A20" s="50" t="s">
        <v>681</v>
      </c>
      <c r="B20" s="40" t="s">
        <v>682</v>
      </c>
      <c r="C20" s="41" t="s">
        <v>705</v>
      </c>
    </row>
    <row r="21" spans="1:4" x14ac:dyDescent="0.2">
      <c r="A21" s="5"/>
      <c r="B21" s="1" t="s">
        <v>683</v>
      </c>
      <c r="C21" s="20" t="s">
        <v>707</v>
      </c>
    </row>
    <row r="22" spans="1:4" x14ac:dyDescent="0.2">
      <c r="A22" s="19" t="s">
        <v>676</v>
      </c>
      <c r="B22" s="1" t="s">
        <v>664</v>
      </c>
      <c r="C22" s="20" t="s">
        <v>708</v>
      </c>
    </row>
    <row r="23" spans="1:4" x14ac:dyDescent="0.2">
      <c r="A23" s="5"/>
      <c r="B23" s="1" t="s">
        <v>665</v>
      </c>
      <c r="C23" s="20" t="s">
        <v>709</v>
      </c>
    </row>
    <row r="24" spans="1:4" x14ac:dyDescent="0.2">
      <c r="A24" s="23" t="s">
        <v>677</v>
      </c>
      <c r="B24" s="31" t="s">
        <v>666</v>
      </c>
      <c r="C24" s="25" t="s">
        <v>710</v>
      </c>
    </row>
    <row r="25" spans="1:4" x14ac:dyDescent="0.2">
      <c r="A25" s="26"/>
      <c r="B25" s="30" t="s">
        <v>778</v>
      </c>
      <c r="C25" s="25" t="s">
        <v>711</v>
      </c>
    </row>
    <row r="26" spans="1:4" x14ac:dyDescent="0.2">
      <c r="A26" s="23" t="s">
        <v>862</v>
      </c>
      <c r="B26" s="74" t="s">
        <v>863</v>
      </c>
      <c r="C26" s="75" t="s">
        <v>712</v>
      </c>
      <c r="D26" t="s">
        <v>868</v>
      </c>
    </row>
    <row r="27" spans="1:4" x14ac:dyDescent="0.2">
      <c r="A27" s="19" t="s">
        <v>678</v>
      </c>
      <c r="B27" s="1" t="s">
        <v>670</v>
      </c>
      <c r="C27" s="20" t="s">
        <v>712</v>
      </c>
    </row>
    <row r="28" spans="1:4" x14ac:dyDescent="0.2">
      <c r="A28" s="5"/>
      <c r="B28" s="2" t="s">
        <v>779</v>
      </c>
      <c r="C28" s="20" t="s">
        <v>713</v>
      </c>
    </row>
    <row r="29" spans="1:4" x14ac:dyDescent="0.2">
      <c r="A29" s="19" t="s">
        <v>679</v>
      </c>
      <c r="B29" s="1" t="s">
        <v>653</v>
      </c>
      <c r="C29" s="20" t="s">
        <v>714</v>
      </c>
    </row>
    <row r="30" spans="1:4" x14ac:dyDescent="0.2">
      <c r="A30" s="5"/>
      <c r="B30" s="1" t="s">
        <v>654</v>
      </c>
      <c r="C30" s="20" t="s">
        <v>715</v>
      </c>
    </row>
    <row r="31" spans="1:4" x14ac:dyDescent="0.2">
      <c r="A31" s="19" t="s">
        <v>680</v>
      </c>
      <c r="B31" s="1" t="s">
        <v>655</v>
      </c>
      <c r="C31" s="20" t="s">
        <v>716</v>
      </c>
    </row>
    <row r="32" spans="1:4" x14ac:dyDescent="0.2">
      <c r="A32" s="5"/>
      <c r="B32" s="1" t="s">
        <v>663</v>
      </c>
      <c r="C32" s="20" t="s">
        <v>717</v>
      </c>
    </row>
    <row r="33" spans="1:3" x14ac:dyDescent="0.2">
      <c r="A33" s="19" t="s">
        <v>809</v>
      </c>
      <c r="B33" s="2" t="s">
        <v>668</v>
      </c>
      <c r="C33" s="20" t="s">
        <v>718</v>
      </c>
    </row>
    <row r="34" spans="1:3" x14ac:dyDescent="0.2">
      <c r="A34" s="19"/>
      <c r="B34" s="2" t="s">
        <v>669</v>
      </c>
      <c r="C34" s="20" t="s">
        <v>719</v>
      </c>
    </row>
    <row r="35" spans="1:3" x14ac:dyDescent="0.2">
      <c r="A35" s="58" t="s">
        <v>810</v>
      </c>
      <c r="B35" s="59" t="s">
        <v>819</v>
      </c>
      <c r="C35" s="60" t="s">
        <v>804</v>
      </c>
    </row>
    <row r="36" spans="1:3" x14ac:dyDescent="0.2">
      <c r="A36" s="58" t="s">
        <v>837</v>
      </c>
      <c r="B36" s="59" t="s">
        <v>833</v>
      </c>
      <c r="C36" s="60" t="s">
        <v>834</v>
      </c>
    </row>
    <row r="37" spans="1:3" x14ac:dyDescent="0.2">
      <c r="A37" s="58" t="s">
        <v>836</v>
      </c>
      <c r="B37" s="59" t="s">
        <v>833</v>
      </c>
      <c r="C37" s="60" t="s">
        <v>835</v>
      </c>
    </row>
    <row r="38" spans="1:3" x14ac:dyDescent="0.2">
      <c r="A38" s="58"/>
      <c r="B38" s="59"/>
      <c r="C38" s="60"/>
    </row>
    <row r="39" spans="1:3" x14ac:dyDescent="0.2">
      <c r="A39" s="58"/>
      <c r="B39" s="59"/>
      <c r="C39" s="60"/>
    </row>
    <row r="40" spans="1:3" ht="13.5" thickBot="1" x14ac:dyDescent="0.25">
      <c r="A40" s="73"/>
      <c r="B40" s="8"/>
      <c r="C40" s="9"/>
    </row>
    <row r="41" spans="1:3" x14ac:dyDescent="0.2">
      <c r="A41" s="2"/>
      <c r="B41" s="2"/>
      <c r="C41" s="2"/>
    </row>
    <row r="42" spans="1:3" ht="13.5" thickBot="1" x14ac:dyDescent="0.25"/>
    <row r="43" spans="1:3" ht="13.5" thickBot="1" x14ac:dyDescent="0.25">
      <c r="A43" s="3" t="s">
        <v>667</v>
      </c>
      <c r="B43" s="18" t="s">
        <v>720</v>
      </c>
      <c r="C43" s="4"/>
    </row>
    <row r="44" spans="1:3" x14ac:dyDescent="0.2">
      <c r="A44" s="22" t="s">
        <v>681</v>
      </c>
      <c r="B44" s="12" t="s">
        <v>721</v>
      </c>
      <c r="C44" s="13" t="s">
        <v>722</v>
      </c>
    </row>
    <row r="45" spans="1:3" x14ac:dyDescent="0.2">
      <c r="A45" t="s">
        <v>870</v>
      </c>
      <c r="B45" t="s">
        <v>843</v>
      </c>
      <c r="C45" s="7" t="s">
        <v>865</v>
      </c>
    </row>
    <row r="46" spans="1:3" x14ac:dyDescent="0.2">
      <c r="A46" t="s">
        <v>845</v>
      </c>
      <c r="B46" t="s">
        <v>844</v>
      </c>
      <c r="C46" s="7" t="s">
        <v>866</v>
      </c>
    </row>
    <row r="47" spans="1:3" x14ac:dyDescent="0.2">
      <c r="A47" t="s">
        <v>842</v>
      </c>
      <c r="B47" t="s">
        <v>864</v>
      </c>
      <c r="C47" s="7" t="s">
        <v>867</v>
      </c>
    </row>
    <row r="48" spans="1:3" x14ac:dyDescent="0.2">
      <c r="A48" s="6"/>
      <c r="B48" s="1"/>
      <c r="C48" s="7"/>
    </row>
    <row r="49" spans="1:3" x14ac:dyDescent="0.2">
      <c r="A49" s="6"/>
      <c r="B49" s="1"/>
      <c r="C49" s="7"/>
    </row>
    <row r="50" spans="1:3" x14ac:dyDescent="0.2">
      <c r="A50" s="14" t="s">
        <v>676</v>
      </c>
      <c r="B50" s="15" t="s">
        <v>724</v>
      </c>
      <c r="C50" s="16" t="s">
        <v>723</v>
      </c>
    </row>
    <row r="51" spans="1:3" x14ac:dyDescent="0.2">
      <c r="A51" s="6"/>
      <c r="B51" s="1"/>
      <c r="C51" s="7"/>
    </row>
    <row r="52" spans="1:3" x14ac:dyDescent="0.2">
      <c r="A52" s="6"/>
      <c r="B52" s="2"/>
      <c r="C52" s="7"/>
    </row>
    <row r="53" spans="1:3" x14ac:dyDescent="0.2">
      <c r="A53" s="27" t="s">
        <v>677</v>
      </c>
      <c r="B53" s="28" t="s">
        <v>725</v>
      </c>
      <c r="C53" s="29" t="s">
        <v>726</v>
      </c>
    </row>
    <row r="54" spans="1:3" x14ac:dyDescent="0.2">
      <c r="A54" s="26" t="s">
        <v>688</v>
      </c>
      <c r="B54" s="30" t="s">
        <v>751</v>
      </c>
      <c r="C54" s="25" t="s">
        <v>725</v>
      </c>
    </row>
    <row r="55" spans="1:3" x14ac:dyDescent="0.2">
      <c r="A55" s="26" t="s">
        <v>686</v>
      </c>
      <c r="B55" s="30" t="s">
        <v>684</v>
      </c>
      <c r="C55" s="25" t="s">
        <v>727</v>
      </c>
    </row>
    <row r="56" spans="1:3" x14ac:dyDescent="0.2">
      <c r="A56" s="26" t="s">
        <v>687</v>
      </c>
      <c r="B56" s="31" t="s">
        <v>685</v>
      </c>
      <c r="C56" s="25" t="s">
        <v>728</v>
      </c>
    </row>
    <row r="57" spans="1:3" x14ac:dyDescent="0.2">
      <c r="A57" s="32" t="s">
        <v>860</v>
      </c>
      <c r="B57" s="31" t="s">
        <v>838</v>
      </c>
      <c r="C57" s="25" t="s">
        <v>729</v>
      </c>
    </row>
    <row r="58" spans="1:3" x14ac:dyDescent="0.2">
      <c r="A58" s="23" t="s">
        <v>847</v>
      </c>
      <c r="B58" s="31" t="s">
        <v>839</v>
      </c>
      <c r="C58" s="25" t="s">
        <v>730</v>
      </c>
    </row>
    <row r="59" spans="1:3" x14ac:dyDescent="0.2">
      <c r="A59" s="23" t="s">
        <v>858</v>
      </c>
      <c r="B59" s="31" t="s">
        <v>840</v>
      </c>
      <c r="C59" s="25" t="s">
        <v>780</v>
      </c>
    </row>
    <row r="60" spans="1:3" x14ac:dyDescent="0.2">
      <c r="A60" s="23" t="s">
        <v>859</v>
      </c>
      <c r="B60" s="31" t="s">
        <v>841</v>
      </c>
      <c r="C60" s="25" t="s">
        <v>781</v>
      </c>
    </row>
    <row r="61" spans="1:3" x14ac:dyDescent="0.2">
      <c r="A61" s="23" t="s">
        <v>846</v>
      </c>
      <c r="B61" s="31"/>
      <c r="C61" s="25" t="s">
        <v>782</v>
      </c>
    </row>
    <row r="62" spans="1:3" x14ac:dyDescent="0.2">
      <c r="A62" s="26"/>
      <c r="B62" s="31"/>
      <c r="C62" s="25" t="s">
        <v>783</v>
      </c>
    </row>
    <row r="63" spans="1:3" x14ac:dyDescent="0.2">
      <c r="A63" s="23" t="s">
        <v>784</v>
      </c>
      <c r="B63" s="31" t="s">
        <v>785</v>
      </c>
      <c r="C63" s="25" t="s">
        <v>726</v>
      </c>
    </row>
    <row r="64" spans="1:3" x14ac:dyDescent="0.2">
      <c r="A64" s="5"/>
      <c r="B64" s="1"/>
      <c r="C64" s="20"/>
    </row>
    <row r="65" spans="1:3" x14ac:dyDescent="0.2">
      <c r="A65" s="17" t="s">
        <v>678</v>
      </c>
      <c r="B65" s="15" t="s">
        <v>748</v>
      </c>
      <c r="C65" s="16" t="s">
        <v>731</v>
      </c>
    </row>
    <row r="66" spans="1:3" x14ac:dyDescent="0.2">
      <c r="A66" s="6"/>
      <c r="B66" s="1"/>
      <c r="C66" s="7"/>
    </row>
    <row r="67" spans="1:3" x14ac:dyDescent="0.2">
      <c r="A67" s="6"/>
      <c r="B67" s="1"/>
      <c r="C67" s="7"/>
    </row>
    <row r="68" spans="1:3" x14ac:dyDescent="0.2">
      <c r="A68" s="17" t="s">
        <v>679</v>
      </c>
      <c r="B68" s="15" t="s">
        <v>749</v>
      </c>
      <c r="C68" s="16" t="s">
        <v>750</v>
      </c>
    </row>
    <row r="69" spans="1:3" x14ac:dyDescent="0.2">
      <c r="A69" s="6" t="s">
        <v>689</v>
      </c>
      <c r="B69" s="1" t="s">
        <v>671</v>
      </c>
      <c r="C69" s="20" t="s">
        <v>749</v>
      </c>
    </row>
    <row r="70" spans="1:3" x14ac:dyDescent="0.2">
      <c r="A70" s="6" t="s">
        <v>690</v>
      </c>
      <c r="B70" s="1" t="s">
        <v>671</v>
      </c>
      <c r="C70" s="20" t="s">
        <v>752</v>
      </c>
    </row>
    <row r="71" spans="1:3" x14ac:dyDescent="0.2">
      <c r="A71" s="6" t="s">
        <v>691</v>
      </c>
      <c r="B71" s="1" t="s">
        <v>671</v>
      </c>
      <c r="C71" s="20" t="s">
        <v>753</v>
      </c>
    </row>
    <row r="72" spans="1:3" x14ac:dyDescent="0.2">
      <c r="A72" s="6" t="s">
        <v>692</v>
      </c>
      <c r="B72" s="1" t="s">
        <v>671</v>
      </c>
      <c r="C72" s="20" t="s">
        <v>754</v>
      </c>
    </row>
    <row r="73" spans="1:3" x14ac:dyDescent="0.2">
      <c r="A73" s="6" t="s">
        <v>693</v>
      </c>
      <c r="B73" s="1" t="s">
        <v>671</v>
      </c>
      <c r="C73" s="20" t="s">
        <v>755</v>
      </c>
    </row>
    <row r="74" spans="1:3" x14ac:dyDescent="0.2">
      <c r="A74" s="6" t="s">
        <v>694</v>
      </c>
      <c r="B74" s="1" t="s">
        <v>671</v>
      </c>
      <c r="C74" s="20" t="s">
        <v>756</v>
      </c>
    </row>
    <row r="75" spans="1:3" x14ac:dyDescent="0.2">
      <c r="A75" s="6" t="s">
        <v>674</v>
      </c>
      <c r="B75" s="1" t="s">
        <v>674</v>
      </c>
      <c r="C75" s="20" t="s">
        <v>757</v>
      </c>
    </row>
    <row r="76" spans="1:3" x14ac:dyDescent="0.2">
      <c r="A76" s="6"/>
      <c r="B76" s="2"/>
      <c r="C76" s="20"/>
    </row>
    <row r="77" spans="1:3" x14ac:dyDescent="0.2">
      <c r="A77" s="17" t="s">
        <v>680</v>
      </c>
      <c r="B77" s="15" t="s">
        <v>759</v>
      </c>
      <c r="C77" s="16" t="s">
        <v>758</v>
      </c>
    </row>
    <row r="78" spans="1:3" x14ac:dyDescent="0.2">
      <c r="A78" s="6" t="s">
        <v>695</v>
      </c>
      <c r="B78" s="1" t="s">
        <v>671</v>
      </c>
      <c r="C78" s="20" t="s">
        <v>759</v>
      </c>
    </row>
    <row r="79" spans="1:3" x14ac:dyDescent="0.2">
      <c r="A79" s="6" t="s">
        <v>696</v>
      </c>
      <c r="B79" s="1" t="s">
        <v>671</v>
      </c>
      <c r="C79" s="20" t="s">
        <v>760</v>
      </c>
    </row>
    <row r="80" spans="1:3" x14ac:dyDescent="0.2">
      <c r="A80" s="6" t="s">
        <v>697</v>
      </c>
      <c r="B80" s="1" t="s">
        <v>671</v>
      </c>
      <c r="C80" s="20" t="s">
        <v>761</v>
      </c>
    </row>
    <row r="81" spans="1:3" x14ac:dyDescent="0.2">
      <c r="A81" s="5" t="s">
        <v>700</v>
      </c>
      <c r="B81" s="1" t="s">
        <v>671</v>
      </c>
      <c r="C81" s="20" t="s">
        <v>762</v>
      </c>
    </row>
    <row r="82" spans="1:3" x14ac:dyDescent="0.2">
      <c r="A82" s="6" t="s">
        <v>698</v>
      </c>
      <c r="B82" s="1" t="s">
        <v>671</v>
      </c>
      <c r="C82" s="20" t="s">
        <v>771</v>
      </c>
    </row>
    <row r="83" spans="1:3" x14ac:dyDescent="0.2">
      <c r="A83" s="5" t="s">
        <v>699</v>
      </c>
      <c r="B83" s="1" t="s">
        <v>671</v>
      </c>
      <c r="C83" s="20" t="s">
        <v>772</v>
      </c>
    </row>
    <row r="84" spans="1:3" x14ac:dyDescent="0.2">
      <c r="A84" s="6" t="s">
        <v>674</v>
      </c>
      <c r="B84" s="1" t="s">
        <v>674</v>
      </c>
      <c r="C84" s="20" t="s">
        <v>773</v>
      </c>
    </row>
    <row r="85" spans="1:3" x14ac:dyDescent="0.2">
      <c r="A85" s="6"/>
      <c r="B85" s="1"/>
      <c r="C85" s="7"/>
    </row>
    <row r="86" spans="1:3" x14ac:dyDescent="0.2">
      <c r="A86" s="17" t="s">
        <v>798</v>
      </c>
      <c r="B86" s="15" t="s">
        <v>774</v>
      </c>
      <c r="C86" s="16" t="s">
        <v>775</v>
      </c>
    </row>
    <row r="87" spans="1:3" x14ac:dyDescent="0.2">
      <c r="A87" s="70" t="s">
        <v>811</v>
      </c>
      <c r="B87" s="55" t="s">
        <v>820</v>
      </c>
      <c r="C87" s="56" t="s">
        <v>799</v>
      </c>
    </row>
    <row r="88" spans="1:3" x14ac:dyDescent="0.2">
      <c r="A88" s="70" t="s">
        <v>811</v>
      </c>
      <c r="B88" s="55" t="s">
        <v>821</v>
      </c>
      <c r="C88" s="57" t="s">
        <v>800</v>
      </c>
    </row>
    <row r="89" spans="1:3" x14ac:dyDescent="0.2">
      <c r="A89" s="70" t="s">
        <v>811</v>
      </c>
      <c r="B89" s="55" t="s">
        <v>822</v>
      </c>
      <c r="C89" s="56" t="s">
        <v>801</v>
      </c>
    </row>
    <row r="90" spans="1:3" x14ac:dyDescent="0.2">
      <c r="A90" s="70" t="s">
        <v>811</v>
      </c>
      <c r="B90" s="55" t="s">
        <v>823</v>
      </c>
      <c r="C90" s="57" t="s">
        <v>802</v>
      </c>
    </row>
    <row r="91" spans="1:3" x14ac:dyDescent="0.2">
      <c r="A91" s="70" t="s">
        <v>811</v>
      </c>
      <c r="B91" s="55" t="s">
        <v>824</v>
      </c>
      <c r="C91" s="56" t="s">
        <v>803</v>
      </c>
    </row>
    <row r="92" spans="1:3" x14ac:dyDescent="0.2">
      <c r="A92" s="70" t="s">
        <v>828</v>
      </c>
      <c r="B92" s="55" t="s">
        <v>827</v>
      </c>
      <c r="C92" s="57" t="s">
        <v>825</v>
      </c>
    </row>
    <row r="93" spans="1:3" x14ac:dyDescent="0.2">
      <c r="A93" s="70"/>
      <c r="B93" s="55"/>
      <c r="C93" s="57"/>
    </row>
    <row r="94" spans="1:3" x14ac:dyDescent="0.2">
      <c r="A94" s="70" t="s">
        <v>876</v>
      </c>
      <c r="B94" s="55" t="s">
        <v>785</v>
      </c>
      <c r="C94" s="60" t="s">
        <v>871</v>
      </c>
    </row>
    <row r="95" spans="1:3" x14ac:dyDescent="0.2">
      <c r="A95" s="70" t="s">
        <v>877</v>
      </c>
      <c r="B95" s="55" t="s">
        <v>878</v>
      </c>
      <c r="C95" s="60" t="s">
        <v>872</v>
      </c>
    </row>
    <row r="96" spans="1:3" x14ac:dyDescent="0.2">
      <c r="A96" s="70" t="s">
        <v>875</v>
      </c>
      <c r="B96" s="55"/>
      <c r="C96" s="60" t="s">
        <v>873</v>
      </c>
    </row>
    <row r="97" spans="1:4" x14ac:dyDescent="0.2">
      <c r="A97" s="70" t="s">
        <v>875</v>
      </c>
      <c r="B97" s="55"/>
      <c r="C97" s="60" t="s">
        <v>874</v>
      </c>
    </row>
    <row r="98" spans="1:4" x14ac:dyDescent="0.2">
      <c r="A98" s="6"/>
      <c r="B98" s="1"/>
      <c r="C98" s="7"/>
    </row>
    <row r="99" spans="1:4" x14ac:dyDescent="0.2">
      <c r="A99" s="71"/>
      <c r="B99" s="51"/>
      <c r="C99" s="52"/>
    </row>
    <row r="100" spans="1:4" ht="13.5" thickBot="1" x14ac:dyDescent="0.25">
      <c r="A100" s="10" t="s">
        <v>675</v>
      </c>
      <c r="B100" s="11" t="s">
        <v>777</v>
      </c>
      <c r="C100" s="21" t="s">
        <v>776</v>
      </c>
    </row>
    <row r="103" spans="1:4" x14ac:dyDescent="0.2">
      <c r="A103" s="36" t="s">
        <v>790</v>
      </c>
      <c r="B103" s="36" t="s">
        <v>791</v>
      </c>
      <c r="C103" s="39" t="s">
        <v>793</v>
      </c>
      <c r="D103" s="39" t="s">
        <v>792</v>
      </c>
    </row>
    <row r="104" spans="1:4" x14ac:dyDescent="0.2">
      <c r="B104" t="s">
        <v>794</v>
      </c>
      <c r="C104" s="37">
        <v>37650</v>
      </c>
      <c r="D104" s="38" t="s">
        <v>796</v>
      </c>
    </row>
    <row r="105" spans="1:4" x14ac:dyDescent="0.2">
      <c r="B105" t="s">
        <v>795</v>
      </c>
      <c r="C105" s="37">
        <v>37727</v>
      </c>
      <c r="D105" s="38" t="s">
        <v>797</v>
      </c>
    </row>
    <row r="106" spans="1:4" x14ac:dyDescent="0.2">
      <c r="B106" t="s">
        <v>795</v>
      </c>
      <c r="C106" s="37">
        <v>37733</v>
      </c>
      <c r="D106" s="38" t="s">
        <v>812</v>
      </c>
    </row>
    <row r="107" spans="1:4" x14ac:dyDescent="0.2">
      <c r="B107" t="s">
        <v>795</v>
      </c>
      <c r="C107" s="37">
        <v>37748</v>
      </c>
      <c r="D107" s="38" t="s">
        <v>826</v>
      </c>
    </row>
    <row r="108" spans="1:4" x14ac:dyDescent="0.2">
      <c r="B108" t="s">
        <v>795</v>
      </c>
      <c r="C108" s="37">
        <v>37979</v>
      </c>
      <c r="D108" s="38" t="s">
        <v>829</v>
      </c>
    </row>
    <row r="109" spans="1:4" x14ac:dyDescent="0.2">
      <c r="B109" t="s">
        <v>795</v>
      </c>
      <c r="C109" s="37">
        <v>37982</v>
      </c>
      <c r="D109" s="38" t="s">
        <v>861</v>
      </c>
    </row>
    <row r="110" spans="1:4" x14ac:dyDescent="0.2">
      <c r="B110" t="s">
        <v>795</v>
      </c>
      <c r="C110" s="37">
        <v>38499</v>
      </c>
      <c r="D110" s="38" t="s">
        <v>869</v>
      </c>
    </row>
    <row r="111" spans="1:4" x14ac:dyDescent="0.2">
      <c r="C111" s="38"/>
      <c r="D111" s="38"/>
    </row>
    <row r="112" spans="1:4" x14ac:dyDescent="0.2">
      <c r="C112" s="38"/>
      <c r="D112" s="38"/>
    </row>
    <row r="113" spans="1:3" x14ac:dyDescent="0.2">
      <c r="C113" s="38"/>
    </row>
    <row r="114" spans="1:3" x14ac:dyDescent="0.2">
      <c r="A114" s="53"/>
      <c r="B114" t="s">
        <v>813</v>
      </c>
      <c r="C114" s="38"/>
    </row>
    <row r="115" spans="1:3" x14ac:dyDescent="0.2">
      <c r="A115" s="24"/>
      <c r="B115" t="s">
        <v>814</v>
      </c>
      <c r="C115" s="38"/>
    </row>
    <row r="116" spans="1:3" x14ac:dyDescent="0.2">
      <c r="C116" s="38"/>
    </row>
    <row r="117" spans="1:3" x14ac:dyDescent="0.2">
      <c r="C117" s="38"/>
    </row>
    <row r="118" spans="1:3" x14ac:dyDescent="0.2">
      <c r="C118" s="38"/>
    </row>
    <row r="119" spans="1:3" x14ac:dyDescent="0.2">
      <c r="C119" s="38"/>
    </row>
    <row r="120" spans="1:3" x14ac:dyDescent="0.2">
      <c r="C120" s="38"/>
    </row>
    <row r="121" spans="1:3" x14ac:dyDescent="0.2">
      <c r="C121" s="38"/>
    </row>
    <row r="122" spans="1:3" x14ac:dyDescent="0.2">
      <c r="C122" s="38"/>
    </row>
  </sheetData>
  <phoneticPr fontId="6" type="noConversion"/>
  <pageMargins left="0.75" right="0.75" top="1" bottom="1" header="0.5" footer="0.5"/>
  <pageSetup paperSize="9" orientation="portrait" r:id="rId1"/>
  <headerFooter alignWithMargins="0">
    <oddFooter>&amp;Lauteur: R. Simons, R Nooijen&amp;Cblz &amp;P van &amp;N&amp;Rfilenaam: &amp;F
datum: &amp;D</oddFooter>
  </headerFooter>
  <rowBreaks count="1" manualBreakCount="1">
    <brk id="7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workbookViewId="0">
      <selection activeCell="C11" sqref="C11"/>
    </sheetView>
  </sheetViews>
  <sheetFormatPr defaultRowHeight="12.75" x14ac:dyDescent="0.2"/>
  <cols>
    <col min="3" max="3" width="11.7109375" bestFit="1" customWidth="1"/>
    <col min="4" max="4" width="12.28515625" customWidth="1"/>
    <col min="5" max="5" width="21.140625" customWidth="1"/>
  </cols>
  <sheetData>
    <row r="1" spans="1:6" ht="13.5" thickBot="1" x14ac:dyDescent="0.25">
      <c r="A1" s="353" t="s">
        <v>1043</v>
      </c>
      <c r="B1" s="352"/>
      <c r="C1" s="352" t="s">
        <v>1044</v>
      </c>
      <c r="D1" s="352"/>
      <c r="E1" s="138" t="s">
        <v>1045</v>
      </c>
      <c r="F1" s="102"/>
    </row>
    <row r="2" spans="1:6" x14ac:dyDescent="0.2">
      <c r="A2" s="134">
        <v>0</v>
      </c>
      <c r="B2" s="135" t="s">
        <v>1046</v>
      </c>
      <c r="C2" s="136" t="s">
        <v>701</v>
      </c>
      <c r="D2" s="136" t="s">
        <v>944</v>
      </c>
      <c r="E2" s="137" t="s">
        <v>945</v>
      </c>
    </row>
    <row r="3" spans="1:6" x14ac:dyDescent="0.2">
      <c r="A3" s="110">
        <f t="shared" ref="A3:A9" si="0">A2+32</f>
        <v>32</v>
      </c>
      <c r="B3" s="109" t="s">
        <v>1047</v>
      </c>
      <c r="C3" s="108" t="s">
        <v>947</v>
      </c>
      <c r="D3" s="108" t="s">
        <v>972</v>
      </c>
      <c r="E3" s="111" t="s">
        <v>704</v>
      </c>
    </row>
    <row r="4" spans="1:6" x14ac:dyDescent="0.2">
      <c r="A4" s="110">
        <f t="shared" si="0"/>
        <v>64</v>
      </c>
      <c r="B4" s="109" t="s">
        <v>1048</v>
      </c>
      <c r="C4" s="108" t="s">
        <v>707</v>
      </c>
      <c r="D4" s="108" t="s">
        <v>986</v>
      </c>
      <c r="E4" s="111" t="s">
        <v>706</v>
      </c>
    </row>
    <row r="5" spans="1:6" x14ac:dyDescent="0.2">
      <c r="A5" s="110">
        <f t="shared" si="0"/>
        <v>96</v>
      </c>
      <c r="B5" s="109" t="s">
        <v>1049</v>
      </c>
      <c r="C5" s="108" t="s">
        <v>996</v>
      </c>
      <c r="D5" s="108" t="s">
        <v>781</v>
      </c>
      <c r="E5" s="111" t="s">
        <v>782</v>
      </c>
    </row>
    <row r="6" spans="1:6" x14ac:dyDescent="0.2">
      <c r="A6" s="110">
        <f t="shared" si="0"/>
        <v>128</v>
      </c>
      <c r="B6" s="109" t="s">
        <v>1050</v>
      </c>
      <c r="C6" s="108" t="s">
        <v>726</v>
      </c>
      <c r="D6" s="108" t="s">
        <v>1022</v>
      </c>
      <c r="E6" s="111" t="s">
        <v>758</v>
      </c>
    </row>
    <row r="7" spans="1:6" x14ac:dyDescent="0.2">
      <c r="A7" s="110">
        <f t="shared" si="0"/>
        <v>160</v>
      </c>
      <c r="B7" s="109" t="s">
        <v>1051</v>
      </c>
      <c r="C7" s="108" t="s">
        <v>799</v>
      </c>
      <c r="D7" s="108" t="s">
        <v>1041</v>
      </c>
      <c r="E7" s="111" t="s">
        <v>1042</v>
      </c>
    </row>
    <row r="8" spans="1:6" x14ac:dyDescent="0.2">
      <c r="A8" s="110">
        <f t="shared" si="0"/>
        <v>192</v>
      </c>
      <c r="B8" s="109" t="s">
        <v>1052</v>
      </c>
      <c r="C8" s="108" t="s">
        <v>882</v>
      </c>
      <c r="D8" s="108" t="s">
        <v>1055</v>
      </c>
      <c r="E8" s="111" t="s">
        <v>1056</v>
      </c>
    </row>
    <row r="9" spans="1:6" ht="13.5" thickBot="1" x14ac:dyDescent="0.25">
      <c r="A9" s="112">
        <f t="shared" si="0"/>
        <v>224</v>
      </c>
      <c r="B9" s="113" t="s">
        <v>1053</v>
      </c>
      <c r="C9" s="114" t="s">
        <v>1054</v>
      </c>
      <c r="D9" s="114" t="s">
        <v>776</v>
      </c>
      <c r="E9" s="115" t="s">
        <v>1057</v>
      </c>
    </row>
  </sheetData>
  <mergeCells count="2">
    <mergeCell ref="C1:D1"/>
    <mergeCell ref="A1:B1"/>
  </mergeCells>
  <phoneticPr fontId="6" type="noConversion"/>
  <pageMargins left="0.75" right="0.75" top="1" bottom="1" header="0.5" footer="0.5"/>
  <pageSetup paperSize="9"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492"/>
  <sheetViews>
    <sheetView tabSelected="1" topLeftCell="A46" zoomScale="90" zoomScaleNormal="100" zoomScaleSheetLayoutView="100" workbookViewId="0">
      <selection activeCell="G574" sqref="G574"/>
    </sheetView>
  </sheetViews>
  <sheetFormatPr defaultRowHeight="12.75" x14ac:dyDescent="0.2"/>
  <cols>
    <col min="1" max="1" width="22.28515625" customWidth="1"/>
    <col min="2" max="2" width="48.140625" bestFit="1" customWidth="1"/>
    <col min="3" max="3" width="15.5703125" customWidth="1"/>
    <col min="4" max="4" width="12.7109375" customWidth="1"/>
    <col min="5" max="5" width="10.7109375" customWidth="1"/>
    <col min="6" max="6" width="15.42578125" hidden="1" customWidth="1"/>
    <col min="7" max="7" width="17.7109375" bestFit="1" customWidth="1"/>
  </cols>
  <sheetData>
    <row r="1" spans="1:7" x14ac:dyDescent="0.2">
      <c r="A1" s="79"/>
      <c r="B1" s="79"/>
    </row>
    <row r="2" spans="1:7" ht="13.5" thickBot="1" x14ac:dyDescent="0.25"/>
    <row r="3" spans="1:7" ht="28.5" customHeight="1" thickBot="1" x14ac:dyDescent="0.25">
      <c r="A3" s="364" t="s">
        <v>2064</v>
      </c>
      <c r="B3" s="365"/>
      <c r="C3" s="365"/>
      <c r="D3" s="365"/>
      <c r="E3" s="321"/>
      <c r="F3" s="321"/>
      <c r="G3" s="321"/>
    </row>
    <row r="4" spans="1:7" ht="13.5" thickBot="1" x14ac:dyDescent="0.25">
      <c r="A4" s="366" t="s">
        <v>906</v>
      </c>
      <c r="B4" s="365"/>
      <c r="C4" s="324" t="str">
        <f>C27:D27</f>
        <v>10.71.50.1</v>
      </c>
      <c r="D4" s="324" t="s">
        <v>1705</v>
      </c>
      <c r="E4" s="325" t="s">
        <v>953</v>
      </c>
      <c r="F4" s="325" t="s">
        <v>96</v>
      </c>
      <c r="G4" s="324" t="s">
        <v>107</v>
      </c>
    </row>
    <row r="5" spans="1:7" ht="13.5" thickBot="1" x14ac:dyDescent="0.25">
      <c r="A5" s="356" t="s">
        <v>907</v>
      </c>
      <c r="B5" s="357"/>
      <c r="C5" s="88" t="str">
        <f>C30</f>
        <v>10.71.50.1</v>
      </c>
      <c r="D5" s="88" t="str">
        <f>D30</f>
        <v>10.71.50.4</v>
      </c>
      <c r="E5" s="88"/>
      <c r="F5" s="88"/>
      <c r="G5" s="88"/>
    </row>
    <row r="6" spans="1:7" ht="15" customHeight="1" thickBot="1" x14ac:dyDescent="0.25">
      <c r="A6" s="369" t="str">
        <f>A36</f>
        <v>Algemeen</v>
      </c>
      <c r="B6" s="370"/>
      <c r="C6" s="88" t="str">
        <f>C36:D36</f>
        <v>10.71.50.5</v>
      </c>
      <c r="D6" s="88" t="str">
        <f>D36</f>
        <v>10.71.50.63</v>
      </c>
      <c r="E6" s="88"/>
      <c r="F6" s="88"/>
      <c r="G6" s="88"/>
    </row>
    <row r="7" spans="1:7" ht="13.5" thickBot="1" x14ac:dyDescent="0.25">
      <c r="A7" s="356" t="str">
        <f>A101</f>
        <v>Melkeiwit</v>
      </c>
      <c r="B7" s="357"/>
      <c r="C7" s="88" t="str">
        <f>C101</f>
        <v>10.71.50.64</v>
      </c>
      <c r="D7" s="88" t="str">
        <f>D101</f>
        <v>10.71.50.127</v>
      </c>
      <c r="E7" s="88"/>
      <c r="F7" s="88"/>
      <c r="G7" s="88"/>
    </row>
    <row r="8" spans="1:7" ht="13.5" thickBot="1" x14ac:dyDescent="0.25">
      <c r="A8" s="356" t="str">
        <f>A171</f>
        <v>Weiverwerking</v>
      </c>
      <c r="B8" s="357"/>
      <c r="C8" s="88" t="str">
        <f>C171</f>
        <v>10.71.50.128</v>
      </c>
      <c r="D8" s="88" t="str">
        <f>D171</f>
        <v>10.71.50.191</v>
      </c>
      <c r="E8" s="88"/>
      <c r="F8" s="88"/>
      <c r="G8" s="88"/>
    </row>
    <row r="9" spans="1:7" ht="13.5" thickBot="1" x14ac:dyDescent="0.25">
      <c r="A9" s="356" t="str">
        <f>A241</f>
        <v>Spray-1</v>
      </c>
      <c r="B9" s="357"/>
      <c r="C9" s="89" t="str">
        <f>C241</f>
        <v>10.71.50.192</v>
      </c>
      <c r="D9" s="88" t="str">
        <f>D241</f>
        <v>10.71.50.254</v>
      </c>
      <c r="E9" s="88"/>
      <c r="F9" s="88"/>
      <c r="G9" s="88"/>
    </row>
    <row r="10" spans="1:7" ht="13.5" customHeight="1" thickBot="1" x14ac:dyDescent="0.25">
      <c r="A10" s="356" t="str">
        <f>A310</f>
        <v>HDF (Holland Dairy Feed)</v>
      </c>
      <c r="B10" s="357"/>
      <c r="C10" s="88" t="str">
        <f>C312</f>
        <v>10.71.51.1</v>
      </c>
      <c r="D10" s="88" t="str">
        <f>D310</f>
        <v>10.71.51.63</v>
      </c>
      <c r="E10" s="88"/>
      <c r="F10" s="88"/>
      <c r="G10" s="88"/>
    </row>
    <row r="11" spans="1:7" ht="13.5" thickBot="1" x14ac:dyDescent="0.25">
      <c r="A11" s="356" t="str">
        <f>A380</f>
        <v xml:space="preserve">Utilities </v>
      </c>
      <c r="B11" s="357"/>
      <c r="C11" s="88" t="str">
        <f>C380</f>
        <v>10.71.51.64</v>
      </c>
      <c r="D11" s="88" t="str">
        <f>D380</f>
        <v>10.71.51.127</v>
      </c>
      <c r="E11" s="88"/>
      <c r="F11" s="88"/>
      <c r="G11" s="88"/>
    </row>
    <row r="12" spans="1:7" ht="13.5" customHeight="1" thickBot="1" x14ac:dyDescent="0.25">
      <c r="A12" s="356" t="str">
        <f>A450</f>
        <v>R&amp;D</v>
      </c>
      <c r="B12" s="357"/>
      <c r="C12" s="88" t="str">
        <f>C450</f>
        <v>10.71.51.128</v>
      </c>
      <c r="D12" s="88" t="str">
        <f>D450</f>
        <v>10.71.51.191</v>
      </c>
      <c r="E12" s="88"/>
      <c r="F12" s="88"/>
      <c r="G12" s="88"/>
    </row>
    <row r="13" spans="1:7" ht="13.5" thickBot="1" x14ac:dyDescent="0.25">
      <c r="A13" s="356" t="str">
        <f>A520</f>
        <v>Reserve</v>
      </c>
      <c r="B13" s="357"/>
      <c r="C13" s="88" t="str">
        <f>C520</f>
        <v>10.71.51.192</v>
      </c>
      <c r="D13" s="88" t="str">
        <f>D574</f>
        <v>10.71.51.254</v>
      </c>
      <c r="E13" s="88"/>
      <c r="F13" s="88"/>
      <c r="G13" s="88"/>
    </row>
    <row r="14" spans="1:7" ht="13.5" thickBot="1" x14ac:dyDescent="0.25">
      <c r="B14" s="91"/>
      <c r="C14" s="91"/>
      <c r="D14" s="91"/>
    </row>
    <row r="15" spans="1:7" ht="13.5" thickBot="1" x14ac:dyDescent="0.25">
      <c r="A15" s="358" t="s">
        <v>2023</v>
      </c>
      <c r="B15" s="359"/>
      <c r="C15" s="103">
        <v>64</v>
      </c>
      <c r="D15" s="118" t="s">
        <v>909</v>
      </c>
      <c r="E15" s="117"/>
      <c r="F15" s="117"/>
      <c r="G15" s="117"/>
    </row>
    <row r="16" spans="1:7" x14ac:dyDescent="0.2">
      <c r="A16" s="360" t="s">
        <v>908</v>
      </c>
      <c r="B16" s="361"/>
      <c r="C16" s="119">
        <v>10</v>
      </c>
      <c r="D16" s="119" t="s">
        <v>909</v>
      </c>
      <c r="E16" s="119"/>
      <c r="F16" s="119"/>
      <c r="G16" s="119"/>
    </row>
    <row r="17" spans="1:7" x14ac:dyDescent="0.2">
      <c r="A17" s="354" t="s">
        <v>892</v>
      </c>
      <c r="B17" s="355"/>
      <c r="C17" s="120">
        <v>20</v>
      </c>
      <c r="D17" s="120" t="s">
        <v>909</v>
      </c>
      <c r="E17" s="120"/>
      <c r="F17" s="120"/>
      <c r="G17" s="120"/>
    </row>
    <row r="18" spans="1:7" x14ac:dyDescent="0.2">
      <c r="A18" s="354" t="s">
        <v>893</v>
      </c>
      <c r="B18" s="355"/>
      <c r="C18" s="120">
        <v>20</v>
      </c>
      <c r="D18" s="120" t="s">
        <v>909</v>
      </c>
      <c r="E18" s="120"/>
      <c r="F18" s="120"/>
      <c r="G18" s="120"/>
    </row>
    <row r="19" spans="1:7" ht="13.5" thickBot="1" x14ac:dyDescent="0.25">
      <c r="A19" s="367" t="s">
        <v>910</v>
      </c>
      <c r="B19" s="368"/>
      <c r="C19" s="132" t="s">
        <v>1414</v>
      </c>
      <c r="D19" s="121" t="s">
        <v>909</v>
      </c>
      <c r="E19" s="121"/>
      <c r="F19" s="121"/>
      <c r="G19" s="121"/>
    </row>
    <row r="20" spans="1:7" x14ac:dyDescent="0.2">
      <c r="A20" s="130"/>
      <c r="B20" s="131"/>
      <c r="C20" s="105"/>
      <c r="D20" s="105"/>
      <c r="E20" s="54"/>
    </row>
    <row r="21" spans="1:7" x14ac:dyDescent="0.2">
      <c r="A21" s="130"/>
      <c r="B21" s="131"/>
      <c r="C21" s="105"/>
      <c r="D21" s="105"/>
      <c r="E21" s="54"/>
    </row>
    <row r="22" spans="1:7" x14ac:dyDescent="0.2">
      <c r="A22" s="130"/>
      <c r="B22" s="131"/>
      <c r="C22" s="105"/>
      <c r="D22" s="105"/>
      <c r="E22" s="54"/>
    </row>
    <row r="23" spans="1:7" x14ac:dyDescent="0.2">
      <c r="A23" s="130"/>
      <c r="B23" s="131"/>
      <c r="C23" s="105"/>
      <c r="D23" s="105"/>
      <c r="E23" s="54"/>
    </row>
    <row r="24" spans="1:7" x14ac:dyDescent="0.2">
      <c r="A24" s="362" t="s">
        <v>1412</v>
      </c>
      <c r="B24" s="363"/>
      <c r="C24" s="363"/>
      <c r="D24" s="363"/>
      <c r="E24" s="54"/>
    </row>
    <row r="25" spans="1:7" x14ac:dyDescent="0.2">
      <c r="A25" s="363"/>
      <c r="B25" s="363"/>
      <c r="C25" s="363"/>
      <c r="D25" s="363"/>
      <c r="E25" s="54"/>
    </row>
    <row r="26" spans="1:7" ht="13.5" thickBot="1" x14ac:dyDescent="0.25"/>
    <row r="27" spans="1:7" ht="13.5" thickBot="1" x14ac:dyDescent="0.25">
      <c r="A27" s="156" t="s">
        <v>649</v>
      </c>
      <c r="B27" s="156"/>
      <c r="C27" s="157" t="str">
        <f>C5</f>
        <v>10.71.50.1</v>
      </c>
      <c r="D27" s="157" t="str">
        <f>D4</f>
        <v>10.71.51.254</v>
      </c>
      <c r="E27" s="157"/>
      <c r="F27" s="157"/>
      <c r="G27" s="157"/>
    </row>
    <row r="28" spans="1:7" ht="13.5" thickBot="1" x14ac:dyDescent="0.25">
      <c r="A28" s="157" t="s">
        <v>650</v>
      </c>
      <c r="B28" s="157"/>
      <c r="C28" s="156" t="s">
        <v>651</v>
      </c>
      <c r="D28" s="156"/>
      <c r="E28" s="156"/>
      <c r="F28" s="156"/>
      <c r="G28" s="156"/>
    </row>
    <row r="29" spans="1:7" ht="13.5" thickBot="1" x14ac:dyDescent="0.25"/>
    <row r="30" spans="1:7" s="55" customFormat="1" ht="13.5" thickBot="1" x14ac:dyDescent="0.25">
      <c r="A30" s="83" t="s">
        <v>902</v>
      </c>
      <c r="B30" s="84"/>
      <c r="C30" s="89" t="s">
        <v>1416</v>
      </c>
      <c r="D30" s="89" t="str">
        <f>C34</f>
        <v>10.71.50.4</v>
      </c>
      <c r="E30" s="328">
        <f>E34</f>
        <v>4</v>
      </c>
      <c r="F30" s="329"/>
      <c r="G30" s="330"/>
    </row>
    <row r="31" spans="1:7" x14ac:dyDescent="0.2">
      <c r="A31" s="145"/>
      <c r="B31" s="126"/>
      <c r="C31" s="125" t="s">
        <v>1416</v>
      </c>
      <c r="D31" s="41"/>
      <c r="E31" s="331">
        <v>1</v>
      </c>
      <c r="G31" s="331"/>
    </row>
    <row r="32" spans="1:7" x14ac:dyDescent="0.2">
      <c r="A32" s="143"/>
      <c r="B32" s="79"/>
      <c r="C32" s="82" t="s">
        <v>1417</v>
      </c>
      <c r="D32" s="20"/>
      <c r="E32" s="332">
        <v>2</v>
      </c>
      <c r="G32" s="332"/>
    </row>
    <row r="33" spans="1:8" x14ac:dyDescent="0.2">
      <c r="A33" s="143"/>
      <c r="B33" s="79"/>
      <c r="C33" s="82" t="s">
        <v>1418</v>
      </c>
      <c r="D33" s="20"/>
      <c r="E33" s="332">
        <v>3</v>
      </c>
      <c r="G33" s="332"/>
    </row>
    <row r="34" spans="1:8" ht="13.5" thickBot="1" x14ac:dyDescent="0.25">
      <c r="A34" s="144"/>
      <c r="B34" s="99"/>
      <c r="C34" s="90" t="s">
        <v>1419</v>
      </c>
      <c r="D34" s="21"/>
      <c r="E34" s="333">
        <v>4</v>
      </c>
      <c r="G34" s="333"/>
    </row>
    <row r="35" spans="1:8" ht="13.5" thickBot="1" x14ac:dyDescent="0.25"/>
    <row r="36" spans="1:8" ht="13.5" thickBot="1" x14ac:dyDescent="0.25">
      <c r="A36" s="88" t="s">
        <v>880</v>
      </c>
      <c r="B36" s="88"/>
      <c r="C36" s="89" t="s">
        <v>1420</v>
      </c>
      <c r="D36" s="89" t="s">
        <v>1421</v>
      </c>
      <c r="E36" s="66"/>
      <c r="G36" s="66"/>
    </row>
    <row r="37" spans="1:8" ht="13.5" thickBot="1" x14ac:dyDescent="0.25">
      <c r="A37" s="83" t="s">
        <v>891</v>
      </c>
      <c r="B37" s="84"/>
      <c r="C37" s="94" t="s">
        <v>1420</v>
      </c>
      <c r="D37" s="94" t="str">
        <f>C47</f>
        <v>10.71.50.14</v>
      </c>
      <c r="E37" s="334">
        <f>E47</f>
        <v>10</v>
      </c>
      <c r="G37" s="66"/>
    </row>
    <row r="38" spans="1:8" x14ac:dyDescent="0.2">
      <c r="A38" s="140"/>
      <c r="B38" s="126"/>
      <c r="C38" s="125" t="s">
        <v>1420</v>
      </c>
      <c r="D38" s="41"/>
      <c r="E38" s="331">
        <v>1</v>
      </c>
      <c r="G38" s="331"/>
    </row>
    <row r="39" spans="1:8" x14ac:dyDescent="0.2">
      <c r="A39" s="140"/>
      <c r="B39" s="96"/>
      <c r="C39" s="82" t="s">
        <v>1422</v>
      </c>
      <c r="D39" s="20"/>
      <c r="E39" s="332">
        <v>2</v>
      </c>
      <c r="G39" s="332"/>
    </row>
    <row r="40" spans="1:8" x14ac:dyDescent="0.2">
      <c r="A40" s="140"/>
      <c r="B40" s="96"/>
      <c r="C40" s="82" t="s">
        <v>1423</v>
      </c>
      <c r="D40" s="20"/>
      <c r="E40" s="332">
        <v>3</v>
      </c>
      <c r="G40" s="332"/>
    </row>
    <row r="41" spans="1:8" x14ac:dyDescent="0.2">
      <c r="A41" s="140"/>
      <c r="B41" s="96"/>
      <c r="C41" s="82" t="s">
        <v>1424</v>
      </c>
      <c r="D41" s="20"/>
      <c r="E41" s="332">
        <v>4</v>
      </c>
      <c r="G41" s="332"/>
    </row>
    <row r="42" spans="1:8" x14ac:dyDescent="0.2">
      <c r="A42" s="140"/>
      <c r="B42" s="96"/>
      <c r="C42" s="82" t="s">
        <v>1425</v>
      </c>
      <c r="D42" s="20"/>
      <c r="E42" s="332">
        <v>5</v>
      </c>
      <c r="G42" s="332"/>
    </row>
    <row r="43" spans="1:8" x14ac:dyDescent="0.2">
      <c r="A43" s="140"/>
      <c r="B43" s="96"/>
      <c r="C43" s="82" t="s">
        <v>1426</v>
      </c>
      <c r="D43" s="20"/>
      <c r="E43" s="332">
        <v>6</v>
      </c>
      <c r="G43" s="332"/>
    </row>
    <row r="44" spans="1:8" x14ac:dyDescent="0.2">
      <c r="A44" s="140"/>
      <c r="B44" s="96"/>
      <c r="C44" s="82" t="s">
        <v>1427</v>
      </c>
      <c r="D44" s="20"/>
      <c r="E44" s="332">
        <v>7</v>
      </c>
      <c r="G44" s="332"/>
    </row>
    <row r="45" spans="1:8" x14ac:dyDescent="0.2">
      <c r="A45" s="140"/>
      <c r="B45" s="96"/>
      <c r="C45" s="82" t="s">
        <v>1428</v>
      </c>
      <c r="D45" s="20"/>
      <c r="E45" s="332">
        <v>8</v>
      </c>
      <c r="G45" s="332"/>
    </row>
    <row r="46" spans="1:8" x14ac:dyDescent="0.2">
      <c r="A46" s="140"/>
      <c r="B46" s="96"/>
      <c r="C46" s="82" t="s">
        <v>1429</v>
      </c>
      <c r="D46" s="20"/>
      <c r="E46" s="332">
        <v>9</v>
      </c>
      <c r="G46" s="332"/>
    </row>
    <row r="47" spans="1:8" ht="13.5" thickBot="1" x14ac:dyDescent="0.25">
      <c r="A47" s="141"/>
      <c r="B47" s="100"/>
      <c r="C47" s="90" t="s">
        <v>1430</v>
      </c>
      <c r="D47" s="21"/>
      <c r="E47" s="333">
        <v>10</v>
      </c>
      <c r="G47" s="333"/>
    </row>
    <row r="48" spans="1:8" ht="13.5" thickBot="1" x14ac:dyDescent="0.25">
      <c r="A48" s="83" t="s">
        <v>892</v>
      </c>
      <c r="B48" s="84"/>
      <c r="C48" s="94" t="s">
        <v>1431</v>
      </c>
      <c r="D48" s="94" t="str">
        <f>C73</f>
        <v>10.71.50.39</v>
      </c>
      <c r="E48" s="334">
        <f>E73</f>
        <v>25</v>
      </c>
      <c r="G48" s="66"/>
      <c r="H48" t="s">
        <v>118</v>
      </c>
    </row>
    <row r="49" spans="1:7" x14ac:dyDescent="0.2">
      <c r="A49" s="142" t="s">
        <v>864</v>
      </c>
      <c r="B49" s="126" t="s">
        <v>2066</v>
      </c>
      <c r="C49" s="126" t="s">
        <v>1431</v>
      </c>
      <c r="D49" s="127"/>
      <c r="E49" s="331">
        <v>1</v>
      </c>
      <c r="G49" s="331"/>
    </row>
    <row r="50" spans="1:7" x14ac:dyDescent="0.2">
      <c r="A50" s="140" t="s">
        <v>844</v>
      </c>
      <c r="B50" s="96" t="s">
        <v>2065</v>
      </c>
      <c r="C50" s="96" t="s">
        <v>1432</v>
      </c>
      <c r="D50" s="95"/>
      <c r="E50" s="332">
        <v>2</v>
      </c>
      <c r="G50" s="332"/>
    </row>
    <row r="51" spans="1:7" x14ac:dyDescent="0.2">
      <c r="A51" s="140" t="s">
        <v>2069</v>
      </c>
      <c r="B51" s="96" t="s">
        <v>2071</v>
      </c>
      <c r="C51" s="96" t="s">
        <v>1433</v>
      </c>
      <c r="D51" s="95"/>
      <c r="E51" s="332">
        <v>3</v>
      </c>
      <c r="G51" s="332"/>
    </row>
    <row r="52" spans="1:7" x14ac:dyDescent="0.2">
      <c r="A52" s="140" t="s">
        <v>2070</v>
      </c>
      <c r="B52" s="96" t="s">
        <v>2071</v>
      </c>
      <c r="C52" s="96" t="s">
        <v>1434</v>
      </c>
      <c r="D52" s="95"/>
      <c r="E52" s="332">
        <v>4</v>
      </c>
      <c r="G52" s="332"/>
    </row>
    <row r="53" spans="1:7" x14ac:dyDescent="0.2">
      <c r="A53" s="140" t="s">
        <v>2074</v>
      </c>
      <c r="B53" s="96" t="s">
        <v>2075</v>
      </c>
      <c r="C53" s="96" t="s">
        <v>1435</v>
      </c>
      <c r="D53" s="95"/>
      <c r="E53" s="332">
        <v>5</v>
      </c>
      <c r="G53" s="332"/>
    </row>
    <row r="54" spans="1:7" x14ac:dyDescent="0.2">
      <c r="A54" s="77"/>
      <c r="B54" s="79" t="s">
        <v>2067</v>
      </c>
      <c r="C54" s="96" t="s">
        <v>1436</v>
      </c>
      <c r="D54" s="20"/>
      <c r="E54" s="332">
        <v>6</v>
      </c>
      <c r="G54" s="332"/>
    </row>
    <row r="55" spans="1:7" x14ac:dyDescent="0.2">
      <c r="A55" s="77"/>
      <c r="B55" s="79" t="s">
        <v>2068</v>
      </c>
      <c r="C55" s="96" t="s">
        <v>1437</v>
      </c>
      <c r="D55" s="20"/>
      <c r="E55" s="332">
        <v>7</v>
      </c>
      <c r="G55" s="332"/>
    </row>
    <row r="56" spans="1:7" x14ac:dyDescent="0.2">
      <c r="A56" s="140" t="s">
        <v>2073</v>
      </c>
      <c r="B56" s="96" t="s">
        <v>2072</v>
      </c>
      <c r="C56" s="96" t="s">
        <v>1438</v>
      </c>
      <c r="D56" s="20"/>
      <c r="E56" s="332">
        <v>8</v>
      </c>
      <c r="G56" s="332"/>
    </row>
    <row r="57" spans="1:7" x14ac:dyDescent="0.2">
      <c r="A57" s="196" t="s">
        <v>831</v>
      </c>
      <c r="B57" s="198" t="s">
        <v>150</v>
      </c>
      <c r="C57" s="96" t="s">
        <v>1439</v>
      </c>
      <c r="D57" s="20"/>
      <c r="E57" s="332">
        <v>9</v>
      </c>
      <c r="G57" s="332"/>
    </row>
    <row r="58" spans="1:7" x14ac:dyDescent="0.2">
      <c r="A58" s="140" t="s">
        <v>2077</v>
      </c>
      <c r="B58" s="96" t="s">
        <v>2076</v>
      </c>
      <c r="C58" s="96" t="s">
        <v>1440</v>
      </c>
      <c r="D58" s="20"/>
      <c r="E58" s="332">
        <v>10</v>
      </c>
      <c r="G58" s="332"/>
    </row>
    <row r="59" spans="1:7" x14ac:dyDescent="0.2">
      <c r="A59" s="140" t="s">
        <v>9</v>
      </c>
      <c r="B59" s="96" t="s">
        <v>8</v>
      </c>
      <c r="C59" s="96" t="s">
        <v>1441</v>
      </c>
      <c r="D59" s="20"/>
      <c r="E59" s="332">
        <v>11</v>
      </c>
      <c r="G59" s="332"/>
    </row>
    <row r="60" spans="1:7" x14ac:dyDescent="0.2">
      <c r="A60" s="196" t="s">
        <v>1776</v>
      </c>
      <c r="B60" s="198" t="s">
        <v>1777</v>
      </c>
      <c r="C60" s="198" t="s">
        <v>1442</v>
      </c>
      <c r="D60" s="197"/>
      <c r="E60" s="332">
        <v>12</v>
      </c>
      <c r="G60" s="332"/>
    </row>
    <row r="61" spans="1:7" x14ac:dyDescent="0.2">
      <c r="A61" s="140" t="s">
        <v>1634</v>
      </c>
      <c r="B61" s="96" t="s">
        <v>1635</v>
      </c>
      <c r="C61" s="96" t="s">
        <v>1443</v>
      </c>
      <c r="D61" s="20"/>
      <c r="E61" s="332">
        <v>13</v>
      </c>
      <c r="G61" s="332"/>
    </row>
    <row r="62" spans="1:7" x14ac:dyDescent="0.2">
      <c r="A62" s="77"/>
      <c r="B62" s="79"/>
      <c r="C62" s="96" t="s">
        <v>1444</v>
      </c>
      <c r="D62" s="20"/>
      <c r="E62" s="332">
        <v>14</v>
      </c>
      <c r="G62" s="332"/>
    </row>
    <row r="63" spans="1:7" x14ac:dyDescent="0.2">
      <c r="A63" s="196" t="s">
        <v>642</v>
      </c>
      <c r="B63" s="198" t="s">
        <v>641</v>
      </c>
      <c r="C63" s="96" t="s">
        <v>1445</v>
      </c>
      <c r="D63" s="20"/>
      <c r="E63" s="332">
        <v>15</v>
      </c>
      <c r="G63" s="332"/>
    </row>
    <row r="64" spans="1:7" x14ac:dyDescent="0.2">
      <c r="A64" s="140" t="s">
        <v>2078</v>
      </c>
      <c r="B64" s="96" t="s">
        <v>2079</v>
      </c>
      <c r="C64" s="96" t="s">
        <v>1446</v>
      </c>
      <c r="D64" s="20"/>
      <c r="E64" s="332">
        <v>16</v>
      </c>
      <c r="G64" s="332"/>
    </row>
    <row r="65" spans="1:8" x14ac:dyDescent="0.2">
      <c r="A65" s="77"/>
      <c r="B65" s="96" t="s">
        <v>10</v>
      </c>
      <c r="C65" s="96" t="s">
        <v>1447</v>
      </c>
      <c r="D65" s="20"/>
      <c r="E65" s="332">
        <v>17</v>
      </c>
      <c r="G65" s="332"/>
    </row>
    <row r="66" spans="1:8" x14ac:dyDescent="0.2">
      <c r="A66" s="77"/>
      <c r="B66" s="96" t="s">
        <v>11</v>
      </c>
      <c r="C66" s="96" t="s">
        <v>1448</v>
      </c>
      <c r="D66" s="20"/>
      <c r="E66" s="332">
        <v>18</v>
      </c>
      <c r="G66" s="332"/>
    </row>
    <row r="67" spans="1:8" x14ac:dyDescent="0.2">
      <c r="A67" s="140" t="s">
        <v>78</v>
      </c>
      <c r="B67" s="96" t="s">
        <v>74</v>
      </c>
      <c r="C67" s="96" t="s">
        <v>1449</v>
      </c>
      <c r="D67" s="20"/>
      <c r="E67" s="332">
        <v>19</v>
      </c>
      <c r="G67" s="332"/>
    </row>
    <row r="68" spans="1:8" x14ac:dyDescent="0.2">
      <c r="A68" s="140" t="s">
        <v>79</v>
      </c>
      <c r="B68" s="96" t="s">
        <v>75</v>
      </c>
      <c r="C68" s="96" t="s">
        <v>1450</v>
      </c>
      <c r="D68" s="20"/>
      <c r="E68" s="332">
        <v>20</v>
      </c>
      <c r="G68" s="332"/>
    </row>
    <row r="69" spans="1:8" x14ac:dyDescent="0.2">
      <c r="A69" s="140" t="s">
        <v>80</v>
      </c>
      <c r="B69" s="96" t="s">
        <v>76</v>
      </c>
      <c r="C69" s="96" t="s">
        <v>1451</v>
      </c>
      <c r="D69" s="20"/>
      <c r="E69" s="332">
        <v>21</v>
      </c>
      <c r="G69" s="332"/>
    </row>
    <row r="70" spans="1:8" x14ac:dyDescent="0.2">
      <c r="A70" s="140" t="s">
        <v>81</v>
      </c>
      <c r="B70" s="96" t="s">
        <v>77</v>
      </c>
      <c r="C70" s="96" t="s">
        <v>1452</v>
      </c>
      <c r="D70" s="20"/>
      <c r="E70" s="332">
        <v>22</v>
      </c>
      <c r="G70" s="332"/>
    </row>
    <row r="71" spans="1:8" x14ac:dyDescent="0.2">
      <c r="A71" s="140" t="s">
        <v>98</v>
      </c>
      <c r="B71" s="96" t="s">
        <v>100</v>
      </c>
      <c r="C71" s="96" t="s">
        <v>1453</v>
      </c>
      <c r="D71" s="20"/>
      <c r="E71" s="332">
        <v>23</v>
      </c>
      <c r="G71" s="332"/>
    </row>
    <row r="72" spans="1:8" x14ac:dyDescent="0.2">
      <c r="A72" s="140" t="s">
        <v>101</v>
      </c>
      <c r="B72" s="96" t="s">
        <v>102</v>
      </c>
      <c r="C72" s="96" t="s">
        <v>1454</v>
      </c>
      <c r="D72" s="20"/>
      <c r="E72" s="332">
        <v>24</v>
      </c>
      <c r="G72" s="332"/>
    </row>
    <row r="73" spans="1:8" ht="90" thickBot="1" x14ac:dyDescent="0.25">
      <c r="A73" s="212" t="s">
        <v>287</v>
      </c>
      <c r="B73" s="192" t="s">
        <v>298</v>
      </c>
      <c r="C73" s="213" t="s">
        <v>1455</v>
      </c>
      <c r="D73" s="214"/>
      <c r="E73" s="335">
        <v>25</v>
      </c>
      <c r="G73" s="336"/>
    </row>
    <row r="74" spans="1:8" ht="13.5" thickBot="1" x14ac:dyDescent="0.25">
      <c r="A74" s="83" t="s">
        <v>893</v>
      </c>
      <c r="B74" s="84"/>
      <c r="C74" s="92" t="s">
        <v>1456</v>
      </c>
      <c r="D74" s="93" t="str">
        <f>C84</f>
        <v>10.71.50.49</v>
      </c>
      <c r="E74" s="334">
        <f>E84</f>
        <v>10</v>
      </c>
      <c r="G74" s="66"/>
      <c r="H74" t="s">
        <v>119</v>
      </c>
    </row>
    <row r="75" spans="1:8" x14ac:dyDescent="0.2">
      <c r="A75" s="58" t="s">
        <v>243</v>
      </c>
      <c r="B75" s="108" t="s">
        <v>244</v>
      </c>
      <c r="C75" s="126" t="s">
        <v>1456</v>
      </c>
      <c r="D75" s="41"/>
      <c r="E75" s="331">
        <v>1</v>
      </c>
      <c r="G75" s="331" t="s">
        <v>513</v>
      </c>
    </row>
    <row r="76" spans="1:8" x14ac:dyDescent="0.2">
      <c r="A76" s="108" t="s">
        <v>252</v>
      </c>
      <c r="B76" s="108" t="s">
        <v>245</v>
      </c>
      <c r="C76" s="96" t="s">
        <v>1457</v>
      </c>
      <c r="D76" s="20"/>
      <c r="E76" s="332">
        <v>2</v>
      </c>
      <c r="G76" s="332" t="s">
        <v>514</v>
      </c>
    </row>
    <row r="77" spans="1:8" x14ac:dyDescent="0.2">
      <c r="A77" s="58" t="s">
        <v>253</v>
      </c>
      <c r="B77" s="108" t="s">
        <v>251</v>
      </c>
      <c r="C77" s="96" t="s">
        <v>1458</v>
      </c>
      <c r="D77" s="20"/>
      <c r="E77" s="332">
        <v>3</v>
      </c>
      <c r="G77" s="332" t="s">
        <v>515</v>
      </c>
    </row>
    <row r="78" spans="1:8" x14ac:dyDescent="0.2">
      <c r="A78" s="108" t="s">
        <v>254</v>
      </c>
      <c r="B78" s="108" t="s">
        <v>247</v>
      </c>
      <c r="C78" s="96" t="s">
        <v>1459</v>
      </c>
      <c r="D78" s="20"/>
      <c r="E78" s="332">
        <v>4</v>
      </c>
      <c r="G78" s="332" t="s">
        <v>516</v>
      </c>
    </row>
    <row r="79" spans="1:8" x14ac:dyDescent="0.2">
      <c r="A79" s="58" t="s">
        <v>255</v>
      </c>
      <c r="B79" s="108" t="s">
        <v>248</v>
      </c>
      <c r="C79" s="96" t="s">
        <v>1460</v>
      </c>
      <c r="D79" s="20"/>
      <c r="E79" s="332">
        <v>5</v>
      </c>
      <c r="G79" s="332" t="s">
        <v>517</v>
      </c>
    </row>
    <row r="80" spans="1:8" x14ac:dyDescent="0.2">
      <c r="A80" s="108" t="s">
        <v>256</v>
      </c>
      <c r="B80" s="108" t="s">
        <v>249</v>
      </c>
      <c r="C80" s="96" t="s">
        <v>1461</v>
      </c>
      <c r="D80" s="20"/>
      <c r="E80" s="332">
        <v>6</v>
      </c>
      <c r="G80" s="332" t="s">
        <v>518</v>
      </c>
    </row>
    <row r="81" spans="1:7" x14ac:dyDescent="0.2">
      <c r="A81" s="58" t="s">
        <v>258</v>
      </c>
      <c r="B81" s="108" t="s">
        <v>250</v>
      </c>
      <c r="C81" s="96" t="s">
        <v>1462</v>
      </c>
      <c r="D81" s="20"/>
      <c r="E81" s="332">
        <v>7</v>
      </c>
      <c r="G81" s="332" t="s">
        <v>1274</v>
      </c>
    </row>
    <row r="82" spans="1:7" x14ac:dyDescent="0.2">
      <c r="A82" s="108" t="s">
        <v>259</v>
      </c>
      <c r="B82" s="108" t="s">
        <v>263</v>
      </c>
      <c r="C82" s="96" t="s">
        <v>1471</v>
      </c>
      <c r="D82" s="20"/>
      <c r="E82" s="332">
        <v>8</v>
      </c>
      <c r="G82" s="332" t="s">
        <v>520</v>
      </c>
    </row>
    <row r="83" spans="1:7" x14ac:dyDescent="0.2">
      <c r="A83" s="58" t="s">
        <v>260</v>
      </c>
      <c r="B83" s="108" t="s">
        <v>262</v>
      </c>
      <c r="C83" s="96" t="s">
        <v>2051</v>
      </c>
      <c r="D83" s="20"/>
      <c r="E83" s="332">
        <v>9</v>
      </c>
      <c r="G83" s="332" t="s">
        <v>521</v>
      </c>
    </row>
    <row r="84" spans="1:7" ht="13.5" thickBot="1" x14ac:dyDescent="0.25">
      <c r="A84" s="108" t="s">
        <v>261</v>
      </c>
      <c r="B84" s="108" t="s">
        <v>246</v>
      </c>
      <c r="C84" s="100" t="s">
        <v>2052</v>
      </c>
      <c r="D84" s="21"/>
      <c r="E84" s="333">
        <v>10</v>
      </c>
      <c r="G84" s="333" t="s">
        <v>522</v>
      </c>
    </row>
    <row r="85" spans="1:7" ht="13.5" thickBot="1" x14ac:dyDescent="0.25">
      <c r="A85" s="83" t="s">
        <v>898</v>
      </c>
      <c r="B85" s="84"/>
      <c r="C85" s="84" t="s">
        <v>1472</v>
      </c>
      <c r="D85" s="85" t="str">
        <f>C99</f>
        <v>10.71.50.63</v>
      </c>
      <c r="E85" s="334">
        <f>E99</f>
        <v>14</v>
      </c>
      <c r="G85" s="66"/>
    </row>
    <row r="86" spans="1:7" x14ac:dyDescent="0.2">
      <c r="A86" s="108" t="s">
        <v>488</v>
      </c>
      <c r="B86" s="142" t="s">
        <v>489</v>
      </c>
      <c r="C86" s="126" t="s">
        <v>1472</v>
      </c>
      <c r="D86" s="128"/>
      <c r="E86" s="331">
        <v>1</v>
      </c>
      <c r="G86" s="331" t="s">
        <v>524</v>
      </c>
    </row>
    <row r="87" spans="1:7" x14ac:dyDescent="0.2">
      <c r="A87" s="108" t="s">
        <v>487</v>
      </c>
      <c r="B87" s="96" t="s">
        <v>490</v>
      </c>
      <c r="C87" s="96" t="s">
        <v>1473</v>
      </c>
      <c r="D87" s="97"/>
      <c r="E87" s="332">
        <v>2</v>
      </c>
      <c r="G87" s="332" t="s">
        <v>491</v>
      </c>
    </row>
    <row r="88" spans="1:7" x14ac:dyDescent="0.2">
      <c r="A88" s="108" t="s">
        <v>126</v>
      </c>
      <c r="B88" s="108" t="s">
        <v>249</v>
      </c>
      <c r="C88" s="96" t="s">
        <v>1474</v>
      </c>
      <c r="D88" s="97"/>
      <c r="E88" s="332">
        <v>3</v>
      </c>
      <c r="G88" s="332" t="s">
        <v>1715</v>
      </c>
    </row>
    <row r="89" spans="1:7" x14ac:dyDescent="0.2">
      <c r="A89" s="108" t="s">
        <v>14</v>
      </c>
      <c r="B89" t="s">
        <v>15</v>
      </c>
      <c r="C89" s="96" t="s">
        <v>1475</v>
      </c>
      <c r="D89" s="97"/>
      <c r="E89" s="332">
        <v>4</v>
      </c>
      <c r="G89" s="332" t="s">
        <v>1714</v>
      </c>
    </row>
    <row r="90" spans="1:7" x14ac:dyDescent="0.2">
      <c r="A90" s="77"/>
      <c r="C90" s="96" t="s">
        <v>1476</v>
      </c>
      <c r="D90" s="97"/>
      <c r="E90" s="332">
        <v>5</v>
      </c>
      <c r="G90" s="332"/>
    </row>
    <row r="91" spans="1:7" x14ac:dyDescent="0.2">
      <c r="A91" s="77"/>
      <c r="B91" s="79"/>
      <c r="C91" s="96" t="s">
        <v>1477</v>
      </c>
      <c r="D91" s="97"/>
      <c r="E91" s="332">
        <v>6</v>
      </c>
      <c r="G91" s="332"/>
    </row>
    <row r="92" spans="1:7" x14ac:dyDescent="0.2">
      <c r="A92" s="77"/>
      <c r="B92" s="79"/>
      <c r="C92" s="96" t="s">
        <v>1478</v>
      </c>
      <c r="D92" s="97"/>
      <c r="E92" s="332">
        <v>7</v>
      </c>
      <c r="G92" s="332"/>
    </row>
    <row r="93" spans="1:7" x14ac:dyDescent="0.2">
      <c r="A93" s="77"/>
      <c r="B93" s="79"/>
      <c r="C93" s="96" t="s">
        <v>1479</v>
      </c>
      <c r="D93" s="97"/>
      <c r="E93" s="332">
        <v>8</v>
      </c>
      <c r="G93" s="332"/>
    </row>
    <row r="94" spans="1:7" x14ac:dyDescent="0.2">
      <c r="A94" s="77"/>
      <c r="B94" s="79"/>
      <c r="C94" s="96" t="s">
        <v>1480</v>
      </c>
      <c r="D94" s="97"/>
      <c r="E94" s="332">
        <v>9</v>
      </c>
      <c r="G94" s="332"/>
    </row>
    <row r="95" spans="1:7" x14ac:dyDescent="0.2">
      <c r="A95" s="77"/>
      <c r="B95" s="79"/>
      <c r="C95" s="96" t="s">
        <v>1481</v>
      </c>
      <c r="D95" s="97"/>
      <c r="E95" s="332">
        <v>10</v>
      </c>
      <c r="G95" s="332"/>
    </row>
    <row r="96" spans="1:7" x14ac:dyDescent="0.2">
      <c r="A96" s="77"/>
      <c r="B96" s="79"/>
      <c r="C96" s="96" t="s">
        <v>1482</v>
      </c>
      <c r="D96" s="97"/>
      <c r="E96" s="332">
        <v>11</v>
      </c>
      <c r="G96" s="332"/>
    </row>
    <row r="97" spans="1:9" x14ac:dyDescent="0.2">
      <c r="A97" s="77"/>
      <c r="B97" s="79"/>
      <c r="C97" s="96" t="s">
        <v>1483</v>
      </c>
      <c r="D97" s="97"/>
      <c r="E97" s="332">
        <v>12</v>
      </c>
      <c r="G97" s="332"/>
    </row>
    <row r="98" spans="1:9" x14ac:dyDescent="0.2">
      <c r="A98" s="77"/>
      <c r="B98" s="79"/>
      <c r="C98" s="96" t="s">
        <v>1484</v>
      </c>
      <c r="D98" s="97"/>
      <c r="E98" s="332">
        <v>13</v>
      </c>
      <c r="G98" s="332"/>
    </row>
    <row r="99" spans="1:9" ht="13.5" thickBot="1" x14ac:dyDescent="0.25">
      <c r="A99" s="141" t="s">
        <v>1272</v>
      </c>
      <c r="B99" s="100" t="s">
        <v>1273</v>
      </c>
      <c r="C99" s="100" t="s">
        <v>1421</v>
      </c>
      <c r="D99" s="101"/>
      <c r="E99" s="333">
        <v>14</v>
      </c>
      <c r="G99" s="333"/>
    </row>
    <row r="100" spans="1:9" ht="13.5" thickBot="1" x14ac:dyDescent="0.25">
      <c r="A100" s="79"/>
      <c r="B100" s="79"/>
      <c r="C100" s="96"/>
      <c r="D100" s="116"/>
    </row>
    <row r="101" spans="1:9" ht="13.5" thickBot="1" x14ac:dyDescent="0.25">
      <c r="A101" s="88" t="s">
        <v>879</v>
      </c>
      <c r="B101" s="88"/>
      <c r="C101" s="89" t="s">
        <v>1485</v>
      </c>
      <c r="D101" s="89" t="s">
        <v>1486</v>
      </c>
      <c r="E101" s="66"/>
      <c r="G101" s="66"/>
    </row>
    <row r="102" spans="1:9" ht="13.5" thickBot="1" x14ac:dyDescent="0.25">
      <c r="A102" s="83" t="s">
        <v>891</v>
      </c>
      <c r="B102" s="84"/>
      <c r="C102" s="84" t="s">
        <v>1485</v>
      </c>
      <c r="D102" s="85" t="str">
        <f>C112</f>
        <v>10.71.50.73</v>
      </c>
      <c r="E102" s="334">
        <f>E112</f>
        <v>10</v>
      </c>
      <c r="G102" s="66"/>
    </row>
    <row r="103" spans="1:9" x14ac:dyDescent="0.2">
      <c r="A103" s="140" t="s">
        <v>1993</v>
      </c>
      <c r="B103" s="124" t="s">
        <v>2011</v>
      </c>
      <c r="C103" s="125" t="s">
        <v>1485</v>
      </c>
      <c r="D103" s="41"/>
      <c r="E103" s="331">
        <v>1</v>
      </c>
      <c r="G103" s="331"/>
    </row>
    <row r="104" spans="1:9" x14ac:dyDescent="0.2">
      <c r="A104" s="140" t="s">
        <v>1993</v>
      </c>
      <c r="B104" s="78" t="s">
        <v>2012</v>
      </c>
      <c r="C104" s="82" t="s">
        <v>1487</v>
      </c>
      <c r="D104" s="20"/>
      <c r="E104" s="332">
        <v>2</v>
      </c>
      <c r="G104" s="332"/>
    </row>
    <row r="105" spans="1:9" x14ac:dyDescent="0.2">
      <c r="A105" s="140" t="s">
        <v>30</v>
      </c>
      <c r="B105" s="78" t="s">
        <v>1299</v>
      </c>
      <c r="C105" s="82" t="s">
        <v>1488</v>
      </c>
      <c r="D105" s="20"/>
      <c r="E105" s="332">
        <v>3</v>
      </c>
      <c r="G105" s="332" t="s">
        <v>1293</v>
      </c>
      <c r="I105" s="224"/>
    </row>
    <row r="106" spans="1:9" x14ac:dyDescent="0.2">
      <c r="A106" s="140" t="s">
        <v>31</v>
      </c>
      <c r="B106" s="78" t="s">
        <v>1300</v>
      </c>
      <c r="C106" s="82" t="s">
        <v>1489</v>
      </c>
      <c r="D106" s="20"/>
      <c r="E106" s="332">
        <v>4</v>
      </c>
      <c r="G106" s="332" t="s">
        <v>1298</v>
      </c>
      <c r="I106" s="224"/>
    </row>
    <row r="107" spans="1:9" s="55" customFormat="1" x14ac:dyDescent="0.2">
      <c r="A107" s="140" t="s">
        <v>50</v>
      </c>
      <c r="B107" s="78" t="s">
        <v>54</v>
      </c>
      <c r="C107" s="82" t="s">
        <v>1490</v>
      </c>
      <c r="D107" s="20"/>
      <c r="E107" s="332">
        <v>5</v>
      </c>
      <c r="G107" s="332" t="s">
        <v>732</v>
      </c>
      <c r="H107" s="290" t="s">
        <v>525</v>
      </c>
    </row>
    <row r="108" spans="1:9" s="55" customFormat="1" ht="13.5" thickBot="1" x14ac:dyDescent="0.25">
      <c r="A108" s="140" t="s">
        <v>51</v>
      </c>
      <c r="B108" s="78" t="s">
        <v>55</v>
      </c>
      <c r="C108" s="82" t="s">
        <v>1491</v>
      </c>
      <c r="D108" s="20"/>
      <c r="E108" s="332">
        <v>6</v>
      </c>
      <c r="G108" s="332" t="s">
        <v>739</v>
      </c>
      <c r="H108" s="290" t="s">
        <v>526</v>
      </c>
    </row>
    <row r="109" spans="1:9" s="55" customFormat="1" x14ac:dyDescent="0.2">
      <c r="A109" s="289" t="s">
        <v>523</v>
      </c>
      <c r="B109" s="289" t="s">
        <v>523</v>
      </c>
      <c r="C109" s="82" t="s">
        <v>1492</v>
      </c>
      <c r="D109" s="20"/>
      <c r="E109" s="332">
        <v>7</v>
      </c>
      <c r="G109" s="332" t="s">
        <v>740</v>
      </c>
      <c r="H109" s="290" t="s">
        <v>527</v>
      </c>
    </row>
    <row r="110" spans="1:9" s="55" customFormat="1" x14ac:dyDescent="0.2">
      <c r="A110" s="140"/>
      <c r="B110" s="79"/>
      <c r="C110" s="82" t="s">
        <v>1493</v>
      </c>
      <c r="D110" s="20"/>
      <c r="E110" s="332">
        <v>8</v>
      </c>
      <c r="G110" s="332" t="s">
        <v>742</v>
      </c>
    </row>
    <row r="111" spans="1:9" x14ac:dyDescent="0.2">
      <c r="A111" s="140"/>
      <c r="B111" s="79"/>
      <c r="C111" s="82" t="s">
        <v>1494</v>
      </c>
      <c r="D111" s="20"/>
      <c r="E111" s="332">
        <v>9</v>
      </c>
      <c r="G111" s="332" t="s">
        <v>743</v>
      </c>
    </row>
    <row r="112" spans="1:9" ht="13.5" thickBot="1" x14ac:dyDescent="0.25">
      <c r="A112" s="141" t="s">
        <v>33</v>
      </c>
      <c r="B112" s="78" t="s">
        <v>745</v>
      </c>
      <c r="C112" s="90" t="s">
        <v>1495</v>
      </c>
      <c r="D112" s="21"/>
      <c r="E112" s="333">
        <v>10</v>
      </c>
      <c r="G112" s="333" t="s">
        <v>744</v>
      </c>
    </row>
    <row r="113" spans="1:7" ht="13.5" thickBot="1" x14ac:dyDescent="0.25">
      <c r="A113" s="83" t="s">
        <v>892</v>
      </c>
      <c r="B113" s="84"/>
      <c r="C113" s="84" t="s">
        <v>1496</v>
      </c>
      <c r="D113" s="85" t="str">
        <f>C133</f>
        <v>10.71.50.93</v>
      </c>
      <c r="E113" s="334">
        <f>E133</f>
        <v>20</v>
      </c>
      <c r="G113" s="66"/>
    </row>
    <row r="114" spans="1:7" x14ac:dyDescent="0.2">
      <c r="A114" s="122"/>
      <c r="B114" s="123"/>
      <c r="C114" s="125" t="s">
        <v>1496</v>
      </c>
      <c r="D114" s="41"/>
      <c r="E114" s="331">
        <v>1</v>
      </c>
      <c r="G114" s="331"/>
    </row>
    <row r="115" spans="1:7" x14ac:dyDescent="0.2">
      <c r="A115" s="77"/>
      <c r="B115" s="79"/>
      <c r="C115" s="82" t="s">
        <v>1497</v>
      </c>
      <c r="D115" s="20"/>
      <c r="E115" s="332">
        <v>2</v>
      </c>
      <c r="G115" s="332"/>
    </row>
    <row r="116" spans="1:7" x14ac:dyDescent="0.2">
      <c r="A116" s="77"/>
      <c r="B116" s="79"/>
      <c r="C116" s="82" t="s">
        <v>1498</v>
      </c>
      <c r="D116" s="20"/>
      <c r="E116" s="332">
        <v>3</v>
      </c>
      <c r="G116" s="332"/>
    </row>
    <row r="117" spans="1:7" x14ac:dyDescent="0.2">
      <c r="A117" s="77"/>
      <c r="B117" s="79"/>
      <c r="C117" s="82" t="s">
        <v>1499</v>
      </c>
      <c r="D117" s="20"/>
      <c r="E117" s="332">
        <v>4</v>
      </c>
      <c r="G117" s="332"/>
    </row>
    <row r="118" spans="1:7" x14ac:dyDescent="0.2">
      <c r="A118" s="77"/>
      <c r="B118" s="79"/>
      <c r="C118" s="82" t="s">
        <v>1500</v>
      </c>
      <c r="D118" s="20"/>
      <c r="E118" s="332">
        <v>5</v>
      </c>
      <c r="G118" s="332"/>
    </row>
    <row r="119" spans="1:7" x14ac:dyDescent="0.2">
      <c r="A119" s="77"/>
      <c r="B119" s="79"/>
      <c r="C119" s="82" t="s">
        <v>1501</v>
      </c>
      <c r="D119" s="20"/>
      <c r="E119" s="332">
        <v>6</v>
      </c>
      <c r="G119" s="332"/>
    </row>
    <row r="120" spans="1:7" x14ac:dyDescent="0.2">
      <c r="A120" s="77"/>
      <c r="B120" s="79"/>
      <c r="C120" s="82" t="s">
        <v>1502</v>
      </c>
      <c r="D120" s="20"/>
      <c r="E120" s="332">
        <v>7</v>
      </c>
      <c r="G120" s="332"/>
    </row>
    <row r="121" spans="1:7" x14ac:dyDescent="0.2">
      <c r="A121" s="77"/>
      <c r="B121" s="79"/>
      <c r="C121" s="82" t="s">
        <v>1503</v>
      </c>
      <c r="D121" s="20"/>
      <c r="E121" s="332">
        <v>8</v>
      </c>
      <c r="G121" s="332"/>
    </row>
    <row r="122" spans="1:7" x14ac:dyDescent="0.2">
      <c r="A122" s="77"/>
      <c r="B122" s="79"/>
      <c r="C122" s="82" t="s">
        <v>1504</v>
      </c>
      <c r="D122" s="20"/>
      <c r="E122" s="332">
        <v>9</v>
      </c>
      <c r="G122" s="332"/>
    </row>
    <row r="123" spans="1:7" x14ac:dyDescent="0.2">
      <c r="A123" s="77"/>
      <c r="B123" s="79"/>
      <c r="C123" s="82" t="s">
        <v>1505</v>
      </c>
      <c r="D123" s="20"/>
      <c r="E123" s="332">
        <v>10</v>
      </c>
      <c r="G123" s="332"/>
    </row>
    <row r="124" spans="1:7" x14ac:dyDescent="0.2">
      <c r="A124" s="77"/>
      <c r="B124" s="79"/>
      <c r="C124" s="82" t="s">
        <v>1506</v>
      </c>
      <c r="D124" s="20"/>
      <c r="E124" s="332">
        <v>11</v>
      </c>
      <c r="G124" s="332"/>
    </row>
    <row r="125" spans="1:7" x14ac:dyDescent="0.2">
      <c r="A125" s="77"/>
      <c r="B125" s="79"/>
      <c r="C125" s="82" t="s">
        <v>1507</v>
      </c>
      <c r="D125" s="20"/>
      <c r="E125" s="332">
        <v>12</v>
      </c>
      <c r="G125" s="332"/>
    </row>
    <row r="126" spans="1:7" x14ac:dyDescent="0.2">
      <c r="A126" s="77"/>
      <c r="B126" s="79"/>
      <c r="C126" s="82" t="s">
        <v>1508</v>
      </c>
      <c r="D126" s="20"/>
      <c r="E126" s="332">
        <v>13</v>
      </c>
      <c r="G126" s="332"/>
    </row>
    <row r="127" spans="1:7" x14ac:dyDescent="0.2">
      <c r="A127" s="77"/>
      <c r="B127" s="79"/>
      <c r="C127" s="82" t="s">
        <v>1509</v>
      </c>
      <c r="D127" s="20"/>
      <c r="E127" s="332">
        <v>14</v>
      </c>
      <c r="G127" s="332"/>
    </row>
    <row r="128" spans="1:7" x14ac:dyDescent="0.2">
      <c r="A128" s="77"/>
      <c r="B128" s="79"/>
      <c r="C128" s="82" t="s">
        <v>1510</v>
      </c>
      <c r="D128" s="20"/>
      <c r="E128" s="332">
        <v>15</v>
      </c>
      <c r="G128" s="332"/>
    </row>
    <row r="129" spans="1:7" x14ac:dyDescent="0.2">
      <c r="A129" s="77"/>
      <c r="B129" s="79"/>
      <c r="C129" s="82" t="s">
        <v>1511</v>
      </c>
      <c r="D129" s="20"/>
      <c r="E129" s="332">
        <v>16</v>
      </c>
      <c r="G129" s="332"/>
    </row>
    <row r="130" spans="1:7" x14ac:dyDescent="0.2">
      <c r="A130" s="77"/>
      <c r="B130" s="79"/>
      <c r="C130" s="82" t="s">
        <v>1512</v>
      </c>
      <c r="D130" s="20"/>
      <c r="E130" s="332">
        <v>17</v>
      </c>
      <c r="G130" s="332"/>
    </row>
    <row r="131" spans="1:7" x14ac:dyDescent="0.2">
      <c r="A131" s="77"/>
      <c r="B131" s="79"/>
      <c r="C131" s="82" t="s">
        <v>1513</v>
      </c>
      <c r="D131" s="20"/>
      <c r="E131" s="332">
        <v>18</v>
      </c>
      <c r="G131" s="332"/>
    </row>
    <row r="132" spans="1:7" x14ac:dyDescent="0.2">
      <c r="A132" s="77"/>
      <c r="B132" s="79"/>
      <c r="C132" s="82" t="s">
        <v>1514</v>
      </c>
      <c r="D132" s="20"/>
      <c r="E132" s="332">
        <v>19</v>
      </c>
      <c r="G132" s="332"/>
    </row>
    <row r="133" spans="1:7" ht="13.5" thickBot="1" x14ac:dyDescent="0.25">
      <c r="A133" s="98"/>
      <c r="B133" s="99"/>
      <c r="C133" s="90" t="s">
        <v>1515</v>
      </c>
      <c r="D133" s="21"/>
      <c r="E133" s="333">
        <v>20</v>
      </c>
      <c r="G133" s="333"/>
    </row>
    <row r="134" spans="1:7" ht="13.5" thickBot="1" x14ac:dyDescent="0.25">
      <c r="A134" s="83" t="s">
        <v>893</v>
      </c>
      <c r="B134" s="84"/>
      <c r="C134" s="84" t="s">
        <v>1516</v>
      </c>
      <c r="D134" s="85" t="str">
        <f>C154</f>
        <v>10.71.50.113</v>
      </c>
      <c r="E134" s="334">
        <f>E154</f>
        <v>20</v>
      </c>
      <c r="G134" s="66"/>
    </row>
    <row r="135" spans="1:7" x14ac:dyDescent="0.2">
      <c r="A135" s="50"/>
      <c r="B135" s="81"/>
      <c r="C135" s="124" t="s">
        <v>1516</v>
      </c>
      <c r="D135" s="41"/>
      <c r="E135" s="331">
        <v>1</v>
      </c>
      <c r="G135" s="331"/>
    </row>
    <row r="136" spans="1:7" x14ac:dyDescent="0.2">
      <c r="A136" s="19"/>
      <c r="B136" s="78"/>
      <c r="C136" s="78" t="s">
        <v>1517</v>
      </c>
      <c r="D136" s="20"/>
      <c r="E136" s="332">
        <v>2</v>
      </c>
      <c r="G136" s="332"/>
    </row>
    <row r="137" spans="1:7" x14ac:dyDescent="0.2">
      <c r="A137" s="19"/>
      <c r="B137" s="78"/>
      <c r="C137" s="78" t="s">
        <v>1518</v>
      </c>
      <c r="D137" s="20"/>
      <c r="E137" s="332">
        <v>3</v>
      </c>
      <c r="G137" s="332"/>
    </row>
    <row r="138" spans="1:7" x14ac:dyDescent="0.2">
      <c r="A138" s="19"/>
      <c r="B138" s="78"/>
      <c r="C138" s="78" t="s">
        <v>1519</v>
      </c>
      <c r="D138" s="20"/>
      <c r="E138" s="332">
        <v>4</v>
      </c>
      <c r="G138" s="332"/>
    </row>
    <row r="139" spans="1:7" x14ac:dyDescent="0.2">
      <c r="A139" s="19"/>
      <c r="B139" s="78"/>
      <c r="C139" s="78" t="s">
        <v>1520</v>
      </c>
      <c r="D139" s="20"/>
      <c r="E139" s="332">
        <v>5</v>
      </c>
      <c r="G139" s="332"/>
    </row>
    <row r="140" spans="1:7" x14ac:dyDescent="0.2">
      <c r="A140" s="19"/>
      <c r="B140" s="78"/>
      <c r="C140" s="78" t="s">
        <v>1521</v>
      </c>
      <c r="D140" s="20"/>
      <c r="E140" s="332">
        <v>6</v>
      </c>
      <c r="G140" s="332"/>
    </row>
    <row r="141" spans="1:7" x14ac:dyDescent="0.2">
      <c r="A141" s="19"/>
      <c r="B141" s="78"/>
      <c r="C141" s="78" t="s">
        <v>1522</v>
      </c>
      <c r="D141" s="20"/>
      <c r="E141" s="332">
        <v>7</v>
      </c>
      <c r="G141" s="332"/>
    </row>
    <row r="142" spans="1:7" x14ac:dyDescent="0.2">
      <c r="A142" s="19"/>
      <c r="B142" s="78"/>
      <c r="C142" s="78" t="s">
        <v>1523</v>
      </c>
      <c r="D142" s="20"/>
      <c r="E142" s="332">
        <v>8</v>
      </c>
      <c r="G142" s="332"/>
    </row>
    <row r="143" spans="1:7" x14ac:dyDescent="0.2">
      <c r="A143" s="19"/>
      <c r="B143" s="78"/>
      <c r="C143" s="78" t="s">
        <v>1524</v>
      </c>
      <c r="D143" s="20"/>
      <c r="E143" s="332">
        <v>9</v>
      </c>
      <c r="G143" s="332"/>
    </row>
    <row r="144" spans="1:7" x14ac:dyDescent="0.2">
      <c r="A144" s="19"/>
      <c r="B144" s="78"/>
      <c r="C144" s="78" t="s">
        <v>1525</v>
      </c>
      <c r="D144" s="20"/>
      <c r="E144" s="332">
        <v>10</v>
      </c>
      <c r="G144" s="332"/>
    </row>
    <row r="145" spans="1:7" x14ac:dyDescent="0.2">
      <c r="A145" s="19"/>
      <c r="B145" s="78"/>
      <c r="C145" s="78" t="s">
        <v>1526</v>
      </c>
      <c r="D145" s="20"/>
      <c r="E145" s="332">
        <v>11</v>
      </c>
      <c r="G145" s="332"/>
    </row>
    <row r="146" spans="1:7" x14ac:dyDescent="0.2">
      <c r="A146" s="19"/>
      <c r="B146" s="78"/>
      <c r="C146" s="78" t="s">
        <v>1527</v>
      </c>
      <c r="D146" s="20"/>
      <c r="E146" s="332">
        <v>12</v>
      </c>
      <c r="G146" s="332"/>
    </row>
    <row r="147" spans="1:7" x14ac:dyDescent="0.2">
      <c r="A147" s="19"/>
      <c r="B147" s="78"/>
      <c r="C147" s="78" t="s">
        <v>1528</v>
      </c>
      <c r="D147" s="20"/>
      <c r="E147" s="332">
        <v>13</v>
      </c>
      <c r="G147" s="332"/>
    </row>
    <row r="148" spans="1:7" x14ac:dyDescent="0.2">
      <c r="A148" s="19"/>
      <c r="B148" s="78"/>
      <c r="C148" s="78" t="s">
        <v>1529</v>
      </c>
      <c r="D148" s="20"/>
      <c r="E148" s="332">
        <v>14</v>
      </c>
      <c r="G148" s="332"/>
    </row>
    <row r="149" spans="1:7" x14ac:dyDescent="0.2">
      <c r="A149" s="19"/>
      <c r="B149" s="78"/>
      <c r="C149" s="78" t="s">
        <v>1530</v>
      </c>
      <c r="D149" s="20"/>
      <c r="E149" s="332">
        <v>15</v>
      </c>
      <c r="G149" s="332"/>
    </row>
    <row r="150" spans="1:7" x14ac:dyDescent="0.2">
      <c r="A150" s="19"/>
      <c r="B150" s="78"/>
      <c r="C150" s="78" t="s">
        <v>1531</v>
      </c>
      <c r="D150" s="20"/>
      <c r="E150" s="332">
        <v>16</v>
      </c>
      <c r="G150" s="332"/>
    </row>
    <row r="151" spans="1:7" x14ac:dyDescent="0.2">
      <c r="A151" s="19"/>
      <c r="B151" s="78"/>
      <c r="C151" s="78" t="s">
        <v>1532</v>
      </c>
      <c r="D151" s="20"/>
      <c r="E151" s="332">
        <v>17</v>
      </c>
      <c r="G151" s="332"/>
    </row>
    <row r="152" spans="1:7" x14ac:dyDescent="0.2">
      <c r="A152" s="19"/>
      <c r="B152" s="78"/>
      <c r="C152" s="78" t="s">
        <v>1533</v>
      </c>
      <c r="D152" s="20"/>
      <c r="E152" s="332">
        <v>18</v>
      </c>
      <c r="G152" s="332"/>
    </row>
    <row r="153" spans="1:7" x14ac:dyDescent="0.2">
      <c r="A153" s="19"/>
      <c r="B153" s="78"/>
      <c r="C153" s="78" t="s">
        <v>1534</v>
      </c>
      <c r="D153" s="20"/>
      <c r="E153" s="332">
        <v>19</v>
      </c>
      <c r="G153" s="332"/>
    </row>
    <row r="154" spans="1:7" ht="13.5" thickBot="1" x14ac:dyDescent="0.25">
      <c r="A154" s="73"/>
      <c r="B154" s="80"/>
      <c r="C154" s="80" t="s">
        <v>1535</v>
      </c>
      <c r="D154" s="21"/>
      <c r="E154" s="333">
        <v>20</v>
      </c>
      <c r="G154" s="333"/>
    </row>
    <row r="155" spans="1:7" ht="13.5" thickBot="1" x14ac:dyDescent="0.25">
      <c r="A155" s="83" t="s">
        <v>898</v>
      </c>
      <c r="B155" s="84"/>
      <c r="C155" s="84" t="s">
        <v>1536</v>
      </c>
      <c r="D155" s="85" t="str">
        <f>C169</f>
        <v>10.71.50.127</v>
      </c>
      <c r="E155" s="334">
        <f>E169</f>
        <v>14</v>
      </c>
      <c r="G155" s="66"/>
    </row>
    <row r="156" spans="1:7" x14ac:dyDescent="0.2">
      <c r="A156" s="129" t="s">
        <v>376</v>
      </c>
      <c r="B156" s="124" t="s">
        <v>1305</v>
      </c>
      <c r="C156" s="78" t="s">
        <v>1536</v>
      </c>
      <c r="D156" s="20"/>
      <c r="E156" s="331">
        <v>1</v>
      </c>
      <c r="G156" s="337" t="s">
        <v>1303</v>
      </c>
    </row>
    <row r="157" spans="1:7" x14ac:dyDescent="0.2">
      <c r="A157" s="58"/>
      <c r="B157" s="59"/>
      <c r="C157" s="78" t="s">
        <v>1537</v>
      </c>
      <c r="D157" s="20"/>
      <c r="E157" s="332">
        <v>2</v>
      </c>
      <c r="G157" s="332"/>
    </row>
    <row r="158" spans="1:7" x14ac:dyDescent="0.2">
      <c r="A158" s="58"/>
      <c r="B158" s="59"/>
      <c r="C158" s="78" t="s">
        <v>1538</v>
      </c>
      <c r="D158" s="60"/>
      <c r="E158" s="332">
        <v>3</v>
      </c>
      <c r="G158" s="332"/>
    </row>
    <row r="159" spans="1:7" x14ac:dyDescent="0.2">
      <c r="A159" s="58"/>
      <c r="B159" s="59"/>
      <c r="C159" s="78" t="s">
        <v>1539</v>
      </c>
      <c r="D159" s="60"/>
      <c r="E159" s="332">
        <v>4</v>
      </c>
      <c r="G159" s="332"/>
    </row>
    <row r="160" spans="1:7" x14ac:dyDescent="0.2">
      <c r="A160" s="58"/>
      <c r="B160" s="59"/>
      <c r="C160" s="78" t="s">
        <v>1540</v>
      </c>
      <c r="D160" s="60"/>
      <c r="E160" s="332">
        <v>5</v>
      </c>
      <c r="G160" s="332"/>
    </row>
    <row r="161" spans="1:7" x14ac:dyDescent="0.2">
      <c r="A161" s="58"/>
      <c r="B161" s="59"/>
      <c r="C161" s="78" t="s">
        <v>1541</v>
      </c>
      <c r="D161" s="60"/>
      <c r="E161" s="332">
        <v>6</v>
      </c>
      <c r="G161" s="332"/>
    </row>
    <row r="162" spans="1:7" x14ac:dyDescent="0.2">
      <c r="A162" s="58"/>
      <c r="B162" s="59"/>
      <c r="C162" s="78" t="s">
        <v>1542</v>
      </c>
      <c r="D162" s="60"/>
      <c r="E162" s="332">
        <v>7</v>
      </c>
      <c r="G162" s="332"/>
    </row>
    <row r="163" spans="1:7" x14ac:dyDescent="0.2">
      <c r="A163" s="58"/>
      <c r="B163" s="59"/>
      <c r="C163" s="78" t="s">
        <v>1543</v>
      </c>
      <c r="D163" s="60"/>
      <c r="E163" s="332">
        <v>8</v>
      </c>
      <c r="G163" s="332"/>
    </row>
    <row r="164" spans="1:7" x14ac:dyDescent="0.2">
      <c r="A164" s="58"/>
      <c r="B164" s="59"/>
      <c r="C164" s="78" t="s">
        <v>1544</v>
      </c>
      <c r="D164" s="60"/>
      <c r="E164" s="332">
        <v>9</v>
      </c>
      <c r="G164" s="332"/>
    </row>
    <row r="165" spans="1:7" x14ac:dyDescent="0.2">
      <c r="A165" s="58"/>
      <c r="B165" s="59"/>
      <c r="C165" s="78" t="s">
        <v>1545</v>
      </c>
      <c r="D165" s="60"/>
      <c r="E165" s="332">
        <v>10</v>
      </c>
      <c r="G165" s="332"/>
    </row>
    <row r="166" spans="1:7" x14ac:dyDescent="0.2">
      <c r="A166" s="58"/>
      <c r="B166" s="59"/>
      <c r="C166" s="78" t="s">
        <v>1546</v>
      </c>
      <c r="D166" s="60"/>
      <c r="E166" s="332">
        <v>11</v>
      </c>
      <c r="G166" s="332"/>
    </row>
    <row r="167" spans="1:7" x14ac:dyDescent="0.2">
      <c r="A167" s="58"/>
      <c r="B167" s="59"/>
      <c r="C167" s="78" t="s">
        <v>1547</v>
      </c>
      <c r="D167" s="60"/>
      <c r="E167" s="332">
        <v>12</v>
      </c>
      <c r="G167" s="332"/>
    </row>
    <row r="168" spans="1:7" x14ac:dyDescent="0.2">
      <c r="C168" s="78" t="s">
        <v>1548</v>
      </c>
      <c r="D168" s="60"/>
      <c r="E168" s="332">
        <v>13</v>
      </c>
      <c r="G168" s="332"/>
    </row>
    <row r="169" spans="1:7" s="55" customFormat="1" ht="13.5" thickBot="1" x14ac:dyDescent="0.25">
      <c r="A169" s="158"/>
      <c r="B169" s="158"/>
      <c r="C169" s="80" t="s">
        <v>1486</v>
      </c>
      <c r="D169" s="9"/>
      <c r="E169" s="333">
        <v>14</v>
      </c>
      <c r="G169" s="338"/>
    </row>
    <row r="170" spans="1:7" ht="13.5" thickBot="1" x14ac:dyDescent="0.25"/>
    <row r="171" spans="1:7" ht="13.5" thickBot="1" x14ac:dyDescent="0.25">
      <c r="A171" s="88" t="s">
        <v>1010</v>
      </c>
      <c r="B171" s="88"/>
      <c r="C171" s="89" t="s">
        <v>1549</v>
      </c>
      <c r="D171" s="89" t="s">
        <v>1550</v>
      </c>
      <c r="E171" s="66"/>
      <c r="G171" s="66"/>
    </row>
    <row r="172" spans="1:7" ht="13.5" thickBot="1" x14ac:dyDescent="0.25">
      <c r="A172" s="83" t="s">
        <v>891</v>
      </c>
      <c r="B172" s="84"/>
      <c r="C172" s="84" t="s">
        <v>1549</v>
      </c>
      <c r="D172" s="85" t="str">
        <f>C182</f>
        <v>10.71.50.137</v>
      </c>
      <c r="E172" s="334">
        <f>E182</f>
        <v>10</v>
      </c>
      <c r="G172" s="66"/>
    </row>
    <row r="173" spans="1:7" x14ac:dyDescent="0.2">
      <c r="A173" s="129" t="s">
        <v>38</v>
      </c>
      <c r="B173" s="124" t="s">
        <v>39</v>
      </c>
      <c r="C173" s="125" t="s">
        <v>1549</v>
      </c>
      <c r="D173" s="41"/>
      <c r="E173" s="331">
        <v>1</v>
      </c>
      <c r="G173" s="331"/>
    </row>
    <row r="174" spans="1:7" x14ac:dyDescent="0.2">
      <c r="A174" s="19" t="s">
        <v>38</v>
      </c>
      <c r="B174" s="78" t="s">
        <v>39</v>
      </c>
      <c r="C174" s="82" t="s">
        <v>1551</v>
      </c>
      <c r="D174" s="20"/>
      <c r="E174" s="332">
        <v>2</v>
      </c>
      <c r="G174" s="332"/>
    </row>
    <row r="175" spans="1:7" x14ac:dyDescent="0.2">
      <c r="A175" s="19" t="s">
        <v>2020</v>
      </c>
      <c r="B175" s="224" t="s">
        <v>1962</v>
      </c>
      <c r="C175" s="82" t="s">
        <v>1552</v>
      </c>
      <c r="D175" s="20"/>
      <c r="E175" s="332">
        <v>3</v>
      </c>
      <c r="G175" s="332" t="s">
        <v>528</v>
      </c>
    </row>
    <row r="176" spans="1:7" x14ac:dyDescent="0.2">
      <c r="A176" s="19" t="s">
        <v>2021</v>
      </c>
      <c r="B176" s="224" t="s">
        <v>1963</v>
      </c>
      <c r="C176" s="82" t="s">
        <v>1553</v>
      </c>
      <c r="D176" s="20"/>
      <c r="E176" s="332">
        <v>4</v>
      </c>
      <c r="G176" s="332" t="s">
        <v>529</v>
      </c>
    </row>
    <row r="177" spans="1:8" x14ac:dyDescent="0.2">
      <c r="A177" s="19" t="s">
        <v>85</v>
      </c>
      <c r="B177" s="224" t="s">
        <v>1964</v>
      </c>
      <c r="C177" s="82" t="s">
        <v>1554</v>
      </c>
      <c r="D177" s="20"/>
      <c r="E177" s="332">
        <v>5</v>
      </c>
      <c r="G177" s="332" t="s">
        <v>1954</v>
      </c>
      <c r="H177" s="290" t="s">
        <v>532</v>
      </c>
    </row>
    <row r="178" spans="1:8" x14ac:dyDescent="0.2">
      <c r="A178" s="19" t="s">
        <v>86</v>
      </c>
      <c r="B178" s="224" t="s">
        <v>1965</v>
      </c>
      <c r="C178" s="82" t="s">
        <v>1555</v>
      </c>
      <c r="D178" s="20"/>
      <c r="E178" s="332">
        <v>6</v>
      </c>
      <c r="G178" s="332" t="s">
        <v>1955</v>
      </c>
    </row>
    <row r="179" spans="1:8" x14ac:dyDescent="0.2">
      <c r="A179" s="216" t="s">
        <v>852</v>
      </c>
      <c r="B179" s="224" t="s">
        <v>853</v>
      </c>
      <c r="C179" s="82" t="s">
        <v>1556</v>
      </c>
      <c r="D179" s="20"/>
      <c r="E179" s="332">
        <v>7</v>
      </c>
      <c r="G179" s="332" t="s">
        <v>854</v>
      </c>
    </row>
    <row r="180" spans="1:8" x14ac:dyDescent="0.2">
      <c r="A180" t="s">
        <v>1952</v>
      </c>
      <c r="B180" t="s">
        <v>1967</v>
      </c>
      <c r="C180" s="82" t="s">
        <v>1557</v>
      </c>
      <c r="D180" s="20"/>
      <c r="E180" s="332">
        <v>8</v>
      </c>
      <c r="G180" s="332" t="s">
        <v>1957</v>
      </c>
    </row>
    <row r="181" spans="1:8" x14ac:dyDescent="0.2">
      <c r="A181" s="59" t="s">
        <v>1905</v>
      </c>
      <c r="B181" s="59" t="s">
        <v>1905</v>
      </c>
      <c r="C181" s="82" t="s">
        <v>1558</v>
      </c>
      <c r="D181" s="20"/>
      <c r="E181" s="332">
        <v>9</v>
      </c>
      <c r="G181" s="339" t="s">
        <v>1961</v>
      </c>
      <c r="H181" s="290" t="s">
        <v>530</v>
      </c>
    </row>
    <row r="182" spans="1:8" ht="13.5" thickBot="1" x14ac:dyDescent="0.25">
      <c r="A182" s="141" t="s">
        <v>2022</v>
      </c>
      <c r="B182" s="100" t="s">
        <v>1966</v>
      </c>
      <c r="C182" s="90" t="s">
        <v>1559</v>
      </c>
      <c r="D182" s="21"/>
      <c r="E182" s="333">
        <v>10</v>
      </c>
      <c r="G182" s="333" t="s">
        <v>1958</v>
      </c>
      <c r="H182" s="290" t="s">
        <v>531</v>
      </c>
    </row>
    <row r="183" spans="1:8" ht="13.5" thickBot="1" x14ac:dyDescent="0.25">
      <c r="A183" s="83" t="s">
        <v>892</v>
      </c>
      <c r="B183" s="84"/>
      <c r="C183" s="84" t="s">
        <v>1560</v>
      </c>
      <c r="D183" s="85" t="str">
        <f>C203</f>
        <v>10.71.50.157</v>
      </c>
      <c r="E183" s="334">
        <f>E203</f>
        <v>20</v>
      </c>
      <c r="G183" s="66"/>
    </row>
    <row r="184" spans="1:8" x14ac:dyDescent="0.2">
      <c r="A184" s="142"/>
      <c r="B184" s="126"/>
      <c r="C184" s="125" t="s">
        <v>1560</v>
      </c>
      <c r="D184" s="41"/>
      <c r="E184" s="337">
        <v>1</v>
      </c>
      <c r="G184" s="331"/>
    </row>
    <row r="185" spans="1:8" x14ac:dyDescent="0.2">
      <c r="A185" s="19"/>
      <c r="B185" s="96"/>
      <c r="C185" s="82" t="s">
        <v>1561</v>
      </c>
      <c r="D185" s="20"/>
      <c r="E185" s="332">
        <v>2</v>
      </c>
      <c r="G185" s="332"/>
    </row>
    <row r="186" spans="1:8" x14ac:dyDescent="0.2">
      <c r="C186" s="82" t="s">
        <v>1564</v>
      </c>
      <c r="D186" s="20"/>
      <c r="E186" s="332">
        <v>3</v>
      </c>
      <c r="G186" s="332"/>
    </row>
    <row r="187" spans="1:8" x14ac:dyDescent="0.2">
      <c r="C187" s="82" t="s">
        <v>1565</v>
      </c>
      <c r="D187" s="20"/>
      <c r="E187" s="332">
        <v>4</v>
      </c>
      <c r="G187" s="332"/>
    </row>
    <row r="188" spans="1:8" x14ac:dyDescent="0.2">
      <c r="C188" s="82" t="s">
        <v>1566</v>
      </c>
      <c r="D188" s="20"/>
      <c r="E188" s="332">
        <v>5</v>
      </c>
      <c r="G188" s="332"/>
    </row>
    <row r="189" spans="1:8" x14ac:dyDescent="0.2">
      <c r="C189" s="82" t="s">
        <v>1567</v>
      </c>
      <c r="D189" s="20"/>
      <c r="E189" s="332">
        <v>6</v>
      </c>
      <c r="G189" s="332"/>
    </row>
    <row r="190" spans="1:8" x14ac:dyDescent="0.2">
      <c r="C190" s="82" t="s">
        <v>1568</v>
      </c>
      <c r="D190" s="20"/>
      <c r="E190" s="332">
        <v>7</v>
      </c>
      <c r="G190" s="332"/>
    </row>
    <row r="191" spans="1:8" x14ac:dyDescent="0.2">
      <c r="C191" s="82" t="s">
        <v>1569</v>
      </c>
      <c r="D191" s="20"/>
      <c r="E191" s="332">
        <v>8</v>
      </c>
      <c r="G191" s="332"/>
    </row>
    <row r="192" spans="1:8" x14ac:dyDescent="0.2">
      <c r="A192" s="19"/>
      <c r="B192" s="96"/>
      <c r="C192" s="82" t="s">
        <v>1570</v>
      </c>
      <c r="D192" s="20"/>
      <c r="E192" s="332">
        <v>9</v>
      </c>
      <c r="G192" s="332"/>
    </row>
    <row r="193" spans="1:16" x14ac:dyDescent="0.2">
      <c r="A193" s="140"/>
      <c r="B193" s="96"/>
      <c r="C193" s="82" t="s">
        <v>1571</v>
      </c>
      <c r="D193" s="20"/>
      <c r="E193" s="332">
        <v>10</v>
      </c>
      <c r="G193" s="332"/>
    </row>
    <row r="194" spans="1:16" x14ac:dyDescent="0.2">
      <c r="A194" s="140"/>
      <c r="B194" s="146"/>
      <c r="C194" s="82" t="s">
        <v>2049</v>
      </c>
      <c r="D194" s="20"/>
      <c r="E194" s="332">
        <v>11</v>
      </c>
      <c r="G194" s="332"/>
    </row>
    <row r="195" spans="1:16" x14ac:dyDescent="0.2">
      <c r="A195" s="140"/>
      <c r="B195" s="146"/>
      <c r="C195" s="82" t="s">
        <v>2050</v>
      </c>
      <c r="D195" s="20"/>
      <c r="E195" s="332">
        <v>12</v>
      </c>
      <c r="G195" s="332"/>
    </row>
    <row r="196" spans="1:16" x14ac:dyDescent="0.2">
      <c r="A196" s="140"/>
      <c r="B196" s="96"/>
      <c r="C196" s="82" t="s">
        <v>1572</v>
      </c>
      <c r="D196" s="20"/>
      <c r="E196" s="332">
        <v>13</v>
      </c>
      <c r="G196" s="332"/>
    </row>
    <row r="197" spans="1:16" x14ac:dyDescent="0.2">
      <c r="A197" s="140"/>
      <c r="B197" s="96"/>
      <c r="C197" s="82" t="s">
        <v>1573</v>
      </c>
      <c r="D197" s="20"/>
      <c r="E197" s="332">
        <v>14</v>
      </c>
      <c r="G197" s="332"/>
    </row>
    <row r="198" spans="1:16" x14ac:dyDescent="0.2">
      <c r="A198" s="140"/>
      <c r="B198" s="96"/>
      <c r="C198" s="82" t="s">
        <v>1574</v>
      </c>
      <c r="D198" s="20"/>
      <c r="E198" s="332">
        <v>15</v>
      </c>
      <c r="G198" s="332"/>
    </row>
    <row r="199" spans="1:16" x14ac:dyDescent="0.2">
      <c r="A199" s="140"/>
      <c r="B199" s="96"/>
      <c r="C199" s="82" t="s">
        <v>1575</v>
      </c>
      <c r="D199" s="20"/>
      <c r="E199" s="332">
        <v>16</v>
      </c>
      <c r="G199" s="332"/>
    </row>
    <row r="200" spans="1:16" x14ac:dyDescent="0.2">
      <c r="A200" s="140"/>
      <c r="B200" s="96"/>
      <c r="C200" s="82" t="s">
        <v>1576</v>
      </c>
      <c r="D200" s="20"/>
      <c r="E200" s="332">
        <v>17</v>
      </c>
      <c r="G200" s="332"/>
    </row>
    <row r="201" spans="1:16" x14ac:dyDescent="0.2">
      <c r="A201" s="140"/>
      <c r="B201" s="96"/>
      <c r="C201" s="82" t="s">
        <v>1577</v>
      </c>
      <c r="D201" s="20"/>
      <c r="E201" s="332">
        <v>18</v>
      </c>
      <c r="G201" s="332"/>
    </row>
    <row r="202" spans="1:16" x14ac:dyDescent="0.2">
      <c r="A202" s="196"/>
      <c r="B202" s="198"/>
      <c r="C202" s="198" t="s">
        <v>1578</v>
      </c>
      <c r="D202" s="20"/>
      <c r="E202" s="332">
        <v>19</v>
      </c>
      <c r="G202" s="332"/>
    </row>
    <row r="203" spans="1:16" ht="13.5" thickBot="1" x14ac:dyDescent="0.25">
      <c r="A203" s="141" t="s">
        <v>1645</v>
      </c>
      <c r="B203" s="100" t="s">
        <v>1646</v>
      </c>
      <c r="C203" s="90" t="s">
        <v>1579</v>
      </c>
      <c r="D203" s="21"/>
      <c r="E203" s="333">
        <v>20</v>
      </c>
      <c r="G203" s="333" t="s">
        <v>1644</v>
      </c>
    </row>
    <row r="204" spans="1:16" ht="13.5" thickBot="1" x14ac:dyDescent="0.25">
      <c r="A204" s="86" t="s">
        <v>893</v>
      </c>
      <c r="B204" s="87"/>
      <c r="C204" s="84" t="s">
        <v>1580</v>
      </c>
      <c r="D204" s="85" t="str">
        <f>C224</f>
        <v>10.71.50.177</v>
      </c>
      <c r="E204" s="334">
        <f>E224</f>
        <v>20</v>
      </c>
      <c r="G204" s="66"/>
    </row>
    <row r="205" spans="1:16" x14ac:dyDescent="0.2">
      <c r="A205" s="150" t="s">
        <v>2055</v>
      </c>
      <c r="B205" s="151" t="s">
        <v>2043</v>
      </c>
      <c r="C205" s="124" t="s">
        <v>1580</v>
      </c>
      <c r="D205" s="41"/>
      <c r="E205" s="331">
        <v>1</v>
      </c>
      <c r="G205" s="331" t="s">
        <v>175</v>
      </c>
    </row>
    <row r="206" spans="1:16" x14ac:dyDescent="0.2">
      <c r="A206" s="19" t="s">
        <v>2081</v>
      </c>
      <c r="B206" s="78" t="s">
        <v>2084</v>
      </c>
      <c r="C206" s="78" t="s">
        <v>2085</v>
      </c>
      <c r="D206" s="20"/>
      <c r="E206" s="332">
        <v>2</v>
      </c>
      <c r="G206" s="332" t="s">
        <v>533</v>
      </c>
    </row>
    <row r="207" spans="1:16" x14ac:dyDescent="0.2">
      <c r="A207" s="19" t="s">
        <v>2056</v>
      </c>
      <c r="B207" s="78" t="s">
        <v>2042</v>
      </c>
      <c r="C207" s="78" t="s">
        <v>1581</v>
      </c>
      <c r="D207" s="20"/>
      <c r="E207" s="332">
        <v>3</v>
      </c>
      <c r="G207" s="332" t="s">
        <v>168</v>
      </c>
      <c r="H207" t="s">
        <v>2086</v>
      </c>
      <c r="P207" s="290" t="s">
        <v>536</v>
      </c>
    </row>
    <row r="208" spans="1:16" x14ac:dyDescent="0.2">
      <c r="A208" s="19" t="s">
        <v>2057</v>
      </c>
      <c r="B208" s="78" t="s">
        <v>2042</v>
      </c>
      <c r="C208" s="78" t="s">
        <v>1582</v>
      </c>
      <c r="D208" s="20"/>
      <c r="E208" s="332">
        <v>4</v>
      </c>
      <c r="G208" s="332" t="s">
        <v>169</v>
      </c>
    </row>
    <row r="209" spans="1:8" x14ac:dyDescent="0.2">
      <c r="A209" s="19" t="s">
        <v>2082</v>
      </c>
      <c r="B209" s="59" t="s">
        <v>2043</v>
      </c>
      <c r="C209" s="78" t="s">
        <v>1583</v>
      </c>
      <c r="D209" s="20"/>
      <c r="E209" s="332">
        <v>5</v>
      </c>
      <c r="G209" s="332" t="s">
        <v>534</v>
      </c>
    </row>
    <row r="210" spans="1:8" x14ac:dyDescent="0.2">
      <c r="A210" s="19" t="s">
        <v>2083</v>
      </c>
      <c r="B210" s="78" t="s">
        <v>2042</v>
      </c>
      <c r="C210" s="78" t="s">
        <v>1584</v>
      </c>
      <c r="D210" s="20"/>
      <c r="E210" s="332">
        <v>6</v>
      </c>
      <c r="G210" s="332" t="s">
        <v>535</v>
      </c>
    </row>
    <row r="211" spans="1:8" x14ac:dyDescent="0.2">
      <c r="A211" s="19" t="s">
        <v>2035</v>
      </c>
      <c r="B211" s="96" t="s">
        <v>2041</v>
      </c>
      <c r="C211" s="78" t="s">
        <v>1585</v>
      </c>
      <c r="D211" s="20"/>
      <c r="E211" s="332">
        <v>7</v>
      </c>
      <c r="G211" s="332" t="s">
        <v>170</v>
      </c>
    </row>
    <row r="212" spans="1:8" x14ac:dyDescent="0.2">
      <c r="A212" s="19" t="s">
        <v>2034</v>
      </c>
      <c r="B212" s="96" t="s">
        <v>2040</v>
      </c>
      <c r="C212" s="78" t="s">
        <v>1586</v>
      </c>
      <c r="D212" s="20"/>
      <c r="E212" s="332">
        <v>8</v>
      </c>
      <c r="G212" s="332" t="s">
        <v>171</v>
      </c>
    </row>
    <row r="213" spans="1:8" x14ac:dyDescent="0.2">
      <c r="A213" s="19" t="s">
        <v>2033</v>
      </c>
      <c r="B213" s="96" t="s">
        <v>2039</v>
      </c>
      <c r="C213" s="78" t="s">
        <v>1587</v>
      </c>
      <c r="D213" s="20"/>
      <c r="E213" s="332">
        <v>9</v>
      </c>
      <c r="G213" s="332" t="s">
        <v>172</v>
      </c>
      <c r="H213" s="290" t="s">
        <v>536</v>
      </c>
    </row>
    <row r="214" spans="1:8" x14ac:dyDescent="0.2">
      <c r="A214" s="19" t="s">
        <v>2032</v>
      </c>
      <c r="B214" s="96" t="s">
        <v>2038</v>
      </c>
      <c r="C214" s="78" t="s">
        <v>1588</v>
      </c>
      <c r="D214" s="20"/>
      <c r="E214" s="332">
        <v>10</v>
      </c>
      <c r="G214" s="332" t="s">
        <v>540</v>
      </c>
    </row>
    <row r="215" spans="1:8" x14ac:dyDescent="0.2">
      <c r="A215" s="19" t="s">
        <v>2031</v>
      </c>
      <c r="B215" s="96" t="s">
        <v>2037</v>
      </c>
      <c r="C215" s="78" t="s">
        <v>1589</v>
      </c>
      <c r="D215" s="20"/>
      <c r="E215" s="332">
        <v>11</v>
      </c>
      <c r="G215" s="332" t="s">
        <v>173</v>
      </c>
    </row>
    <row r="216" spans="1:8" x14ac:dyDescent="0.2">
      <c r="A216" s="19" t="s">
        <v>2030</v>
      </c>
      <c r="B216" s="96" t="s">
        <v>2036</v>
      </c>
      <c r="C216" s="78" t="s">
        <v>1590</v>
      </c>
      <c r="D216" s="20"/>
      <c r="E216" s="332">
        <v>12</v>
      </c>
      <c r="G216" s="332" t="s">
        <v>174</v>
      </c>
    </row>
    <row r="217" spans="1:8" x14ac:dyDescent="0.2">
      <c r="A217" s="19"/>
      <c r="B217" s="78"/>
      <c r="C217" s="78" t="s">
        <v>1591</v>
      </c>
      <c r="D217" s="20"/>
      <c r="E217" s="332">
        <v>13</v>
      </c>
      <c r="G217" s="332"/>
    </row>
    <row r="218" spans="1:8" x14ac:dyDescent="0.2">
      <c r="A218" s="19"/>
      <c r="B218" s="78"/>
      <c r="C218" s="78" t="s">
        <v>1592</v>
      </c>
      <c r="D218" s="20"/>
      <c r="E218" s="332">
        <v>14</v>
      </c>
      <c r="G218" s="332"/>
    </row>
    <row r="219" spans="1:8" x14ac:dyDescent="0.2">
      <c r="A219" s="19"/>
      <c r="B219" s="78"/>
      <c r="C219" s="78" t="s">
        <v>1593</v>
      </c>
      <c r="D219" s="20"/>
      <c r="E219" s="332">
        <v>15</v>
      </c>
      <c r="G219" s="332"/>
    </row>
    <row r="220" spans="1:8" x14ac:dyDescent="0.2">
      <c r="A220" s="19"/>
      <c r="B220" s="78"/>
      <c r="C220" s="78" t="s">
        <v>1594</v>
      </c>
      <c r="D220" s="20"/>
      <c r="E220" s="332">
        <v>16</v>
      </c>
      <c r="G220" s="332"/>
    </row>
    <row r="221" spans="1:8" x14ac:dyDescent="0.2">
      <c r="A221" s="19"/>
      <c r="B221" s="78"/>
      <c r="C221" s="78" t="s">
        <v>1595</v>
      </c>
      <c r="D221" s="20"/>
      <c r="E221" s="332">
        <v>17</v>
      </c>
      <c r="G221" s="332"/>
    </row>
    <row r="222" spans="1:8" x14ac:dyDescent="0.2">
      <c r="A222" s="19"/>
      <c r="B222" s="78"/>
      <c r="C222" s="78" t="s">
        <v>1596</v>
      </c>
      <c r="D222" s="20"/>
      <c r="E222" s="332">
        <v>18</v>
      </c>
      <c r="G222" s="332"/>
    </row>
    <row r="223" spans="1:8" x14ac:dyDescent="0.2">
      <c r="A223" s="19"/>
      <c r="B223" s="78"/>
      <c r="C223" s="78" t="s">
        <v>1597</v>
      </c>
      <c r="D223" s="20"/>
      <c r="E223" s="332">
        <v>19</v>
      </c>
      <c r="G223" s="332"/>
    </row>
    <row r="224" spans="1:8" ht="13.5" thickBot="1" x14ac:dyDescent="0.25">
      <c r="A224" s="73"/>
      <c r="B224" s="80"/>
      <c r="C224" s="80" t="s">
        <v>1598</v>
      </c>
      <c r="D224" s="21"/>
      <c r="E224" s="333">
        <v>20</v>
      </c>
      <c r="G224" s="333"/>
    </row>
    <row r="225" spans="1:7" ht="13.5" thickBot="1" x14ac:dyDescent="0.25">
      <c r="A225" s="83" t="s">
        <v>898</v>
      </c>
      <c r="B225" s="84"/>
      <c r="C225" s="84" t="s">
        <v>1599</v>
      </c>
      <c r="D225" s="85" t="str">
        <f>C239</f>
        <v>10.71.50.191</v>
      </c>
      <c r="E225" s="334">
        <f>E239</f>
        <v>14</v>
      </c>
      <c r="G225" s="66"/>
    </row>
    <row r="226" spans="1:7" x14ac:dyDescent="0.2">
      <c r="A226" s="129" t="s">
        <v>28</v>
      </c>
      <c r="B226" s="124" t="s">
        <v>111</v>
      </c>
      <c r="C226" s="124" t="s">
        <v>1599</v>
      </c>
      <c r="D226" s="41"/>
      <c r="E226" s="331">
        <v>1</v>
      </c>
      <c r="G226" s="331" t="s">
        <v>271</v>
      </c>
    </row>
    <row r="227" spans="1:7" x14ac:dyDescent="0.2">
      <c r="A227" s="58" t="s">
        <v>29</v>
      </c>
      <c r="B227" s="59" t="s">
        <v>36</v>
      </c>
      <c r="C227" s="78" t="s">
        <v>1600</v>
      </c>
      <c r="D227" s="20"/>
      <c r="E227" s="332">
        <v>2</v>
      </c>
      <c r="G227" s="332" t="s">
        <v>272</v>
      </c>
    </row>
    <row r="228" spans="1:7" x14ac:dyDescent="0.2">
      <c r="A228" s="58" t="s">
        <v>108</v>
      </c>
      <c r="B228" s="59" t="s">
        <v>112</v>
      </c>
      <c r="C228" s="78" t="s">
        <v>1601</v>
      </c>
      <c r="D228" s="60"/>
      <c r="E228" s="332">
        <v>3</v>
      </c>
      <c r="G228" s="332" t="s">
        <v>273</v>
      </c>
    </row>
    <row r="229" spans="1:7" x14ac:dyDescent="0.2">
      <c r="A229" s="58" t="s">
        <v>109</v>
      </c>
      <c r="B229" s="59" t="s">
        <v>113</v>
      </c>
      <c r="C229" s="78" t="s">
        <v>1602</v>
      </c>
      <c r="D229" s="60"/>
      <c r="E229" s="332">
        <v>4</v>
      </c>
      <c r="G229" s="332" t="s">
        <v>274</v>
      </c>
    </row>
    <row r="230" spans="1:7" x14ac:dyDescent="0.2">
      <c r="A230" s="58" t="s">
        <v>110</v>
      </c>
      <c r="B230" s="59" t="s">
        <v>114</v>
      </c>
      <c r="C230" s="78" t="s">
        <v>1603</v>
      </c>
      <c r="D230" s="60"/>
      <c r="E230" s="332">
        <v>5</v>
      </c>
      <c r="G230" s="340" t="s">
        <v>275</v>
      </c>
    </row>
    <row r="231" spans="1:7" x14ac:dyDescent="0.2">
      <c r="A231" s="58"/>
      <c r="B231" s="59"/>
      <c r="C231" s="78" t="s">
        <v>1604</v>
      </c>
      <c r="D231" s="60"/>
      <c r="E231" s="332">
        <v>6</v>
      </c>
      <c r="G231" s="332"/>
    </row>
    <row r="232" spans="1:7" x14ac:dyDescent="0.2">
      <c r="A232" s="58"/>
      <c r="B232" s="59"/>
      <c r="C232" s="78" t="s">
        <v>1605</v>
      </c>
      <c r="D232" s="60"/>
      <c r="E232" s="332">
        <v>7</v>
      </c>
      <c r="G232" s="332"/>
    </row>
    <row r="233" spans="1:7" x14ac:dyDescent="0.2">
      <c r="A233" s="58" t="s">
        <v>1639</v>
      </c>
      <c r="B233" s="59" t="s">
        <v>1640</v>
      </c>
      <c r="C233" s="78" t="s">
        <v>1606</v>
      </c>
      <c r="D233" s="60"/>
      <c r="E233" s="332">
        <v>8</v>
      </c>
      <c r="G233" s="332" t="s">
        <v>1641</v>
      </c>
    </row>
    <row r="234" spans="1:7" x14ac:dyDescent="0.2">
      <c r="A234" s="58" t="s">
        <v>294</v>
      </c>
      <c r="B234" s="59" t="s">
        <v>295</v>
      </c>
      <c r="C234" s="78" t="s">
        <v>1625</v>
      </c>
      <c r="D234" s="60"/>
      <c r="E234" s="332">
        <v>9</v>
      </c>
      <c r="G234" s="332" t="s">
        <v>267</v>
      </c>
    </row>
    <row r="235" spans="1:7" x14ac:dyDescent="0.2">
      <c r="A235" s="58" t="s">
        <v>125</v>
      </c>
      <c r="B235" s="167" t="s">
        <v>129</v>
      </c>
      <c r="C235" s="78" t="s">
        <v>1626</v>
      </c>
      <c r="D235" s="60"/>
      <c r="E235" s="332">
        <v>10</v>
      </c>
      <c r="G235" s="332" t="s">
        <v>270</v>
      </c>
    </row>
    <row r="236" spans="1:7" x14ac:dyDescent="0.2">
      <c r="A236" s="58" t="s">
        <v>124</v>
      </c>
      <c r="B236" s="167" t="s">
        <v>130</v>
      </c>
      <c r="C236" s="78" t="s">
        <v>1627</v>
      </c>
      <c r="D236" s="60"/>
      <c r="E236" s="332">
        <v>11</v>
      </c>
      <c r="G236" s="332" t="s">
        <v>269</v>
      </c>
    </row>
    <row r="237" spans="1:7" x14ac:dyDescent="0.2">
      <c r="A237" s="58" t="s">
        <v>123</v>
      </c>
      <c r="B237" s="167" t="s">
        <v>131</v>
      </c>
      <c r="C237" s="78" t="s">
        <v>1628</v>
      </c>
      <c r="D237" s="60"/>
      <c r="E237" s="332">
        <v>12</v>
      </c>
      <c r="G237" s="332" t="s">
        <v>268</v>
      </c>
    </row>
    <row r="238" spans="1:7" x14ac:dyDescent="0.2">
      <c r="A238" s="58" t="s">
        <v>122</v>
      </c>
      <c r="B238" s="167" t="s">
        <v>279</v>
      </c>
      <c r="C238" s="78" t="s">
        <v>1629</v>
      </c>
      <c r="D238" s="60"/>
      <c r="E238" s="332">
        <v>13</v>
      </c>
      <c r="G238" s="332" t="s">
        <v>296</v>
      </c>
    </row>
    <row r="239" spans="1:7" ht="13.5" thickBot="1" x14ac:dyDescent="0.25">
      <c r="A239" s="73" t="s">
        <v>121</v>
      </c>
      <c r="B239" s="166" t="s">
        <v>132</v>
      </c>
      <c r="C239" s="80" t="s">
        <v>1550</v>
      </c>
      <c r="D239" s="9"/>
      <c r="E239" s="333">
        <v>14</v>
      </c>
      <c r="G239" s="333" t="s">
        <v>266</v>
      </c>
    </row>
    <row r="240" spans="1:7" ht="13.5" thickBot="1" x14ac:dyDescent="0.25"/>
    <row r="241" spans="1:8" ht="13.5" thickBot="1" x14ac:dyDescent="0.25">
      <c r="A241" s="88" t="s">
        <v>881</v>
      </c>
      <c r="B241" s="88"/>
      <c r="C241" s="89" t="s">
        <v>1630</v>
      </c>
      <c r="D241" s="89" t="s">
        <v>1413</v>
      </c>
      <c r="E241" s="89" t="s">
        <v>953</v>
      </c>
      <c r="F241" s="89" t="s">
        <v>96</v>
      </c>
      <c r="G241" s="89" t="s">
        <v>107</v>
      </c>
    </row>
    <row r="242" spans="1:8" ht="13.5" thickBot="1" x14ac:dyDescent="0.25">
      <c r="A242" s="83" t="s">
        <v>891</v>
      </c>
      <c r="B242" s="84"/>
      <c r="C242" s="84" t="s">
        <v>1630</v>
      </c>
      <c r="D242" s="85" t="str">
        <f>C252</f>
        <v>10.71.50.201</v>
      </c>
      <c r="E242" s="334">
        <f>E252</f>
        <v>10</v>
      </c>
      <c r="G242" s="66"/>
    </row>
    <row r="243" spans="1:8" x14ac:dyDescent="0.2">
      <c r="A243" s="124" t="s">
        <v>38</v>
      </c>
      <c r="B243" s="124" t="s">
        <v>37</v>
      </c>
      <c r="C243" s="125" t="s">
        <v>1630</v>
      </c>
      <c r="D243" s="41"/>
      <c r="E243" s="331">
        <v>1</v>
      </c>
      <c r="G243" s="331"/>
    </row>
    <row r="244" spans="1:8" x14ac:dyDescent="0.2">
      <c r="A244" s="78" t="s">
        <v>38</v>
      </c>
      <c r="B244" s="78" t="s">
        <v>37</v>
      </c>
      <c r="C244" s="82" t="s">
        <v>1631</v>
      </c>
      <c r="D244" s="20"/>
      <c r="E244" s="332">
        <v>2</v>
      </c>
      <c r="G244" s="332"/>
    </row>
    <row r="245" spans="1:8" x14ac:dyDescent="0.2">
      <c r="A245" s="19" t="s">
        <v>20</v>
      </c>
      <c r="B245" s="59" t="s">
        <v>24</v>
      </c>
      <c r="C245" s="82" t="s">
        <v>1632</v>
      </c>
      <c r="D245" s="20"/>
      <c r="E245" s="332">
        <v>3</v>
      </c>
      <c r="G245" s="332" t="s">
        <v>218</v>
      </c>
    </row>
    <row r="246" spans="1:8" x14ac:dyDescent="0.2">
      <c r="A246" s="19" t="s">
        <v>21</v>
      </c>
      <c r="B246" s="59" t="s">
        <v>25</v>
      </c>
      <c r="C246" s="82" t="s">
        <v>1633</v>
      </c>
      <c r="D246" s="20"/>
      <c r="E246" s="332">
        <v>4</v>
      </c>
      <c r="G246" s="332" t="s">
        <v>219</v>
      </c>
    </row>
    <row r="247" spans="1:8" x14ac:dyDescent="0.2">
      <c r="A247" s="19" t="s">
        <v>22</v>
      </c>
      <c r="B247" s="59" t="s">
        <v>26</v>
      </c>
      <c r="C247" s="82" t="s">
        <v>1637</v>
      </c>
      <c r="D247" s="20"/>
      <c r="E247" s="332">
        <v>5</v>
      </c>
      <c r="G247" s="332" t="s">
        <v>222</v>
      </c>
    </row>
    <row r="248" spans="1:8" x14ac:dyDescent="0.2">
      <c r="A248" s="19" t="s">
        <v>23</v>
      </c>
      <c r="B248" s="59" t="s">
        <v>27</v>
      </c>
      <c r="C248" s="82" t="s">
        <v>1638</v>
      </c>
      <c r="D248" s="20"/>
      <c r="E248" s="332">
        <v>6</v>
      </c>
      <c r="G248" s="332" t="s">
        <v>223</v>
      </c>
    </row>
    <row r="249" spans="1:8" x14ac:dyDescent="0.2">
      <c r="A249" s="58" t="s">
        <v>154</v>
      </c>
      <c r="B249" s="59" t="s">
        <v>156</v>
      </c>
      <c r="C249" s="105" t="s">
        <v>1647</v>
      </c>
      <c r="D249" s="57"/>
      <c r="E249" s="341">
        <v>7</v>
      </c>
      <c r="F249" s="55"/>
      <c r="G249" s="341" t="s">
        <v>220</v>
      </c>
    </row>
    <row r="250" spans="1:8" x14ac:dyDescent="0.2">
      <c r="A250" s="58" t="s">
        <v>155</v>
      </c>
      <c r="B250" s="59" t="s">
        <v>157</v>
      </c>
      <c r="C250" s="105" t="s">
        <v>1648</v>
      </c>
      <c r="D250" s="57"/>
      <c r="E250" s="341">
        <v>8</v>
      </c>
      <c r="F250" s="55"/>
      <c r="G250" s="341" t="s">
        <v>221</v>
      </c>
    </row>
    <row r="251" spans="1:8" x14ac:dyDescent="0.2">
      <c r="A251" s="19" t="s">
        <v>863</v>
      </c>
      <c r="B251" s="59" t="s">
        <v>1636</v>
      </c>
      <c r="C251" s="82" t="s">
        <v>1649</v>
      </c>
      <c r="D251" s="20"/>
      <c r="E251" s="332">
        <v>9</v>
      </c>
      <c r="G251" s="341" t="s">
        <v>238</v>
      </c>
      <c r="H251" t="s">
        <v>239</v>
      </c>
    </row>
    <row r="252" spans="1:8" ht="13.5" thickBot="1" x14ac:dyDescent="0.25">
      <c r="A252" s="58" t="s">
        <v>1712</v>
      </c>
      <c r="B252" s="59" t="s">
        <v>280</v>
      </c>
      <c r="C252" s="159" t="s">
        <v>1650</v>
      </c>
      <c r="D252" s="163"/>
      <c r="E252" s="338">
        <v>10</v>
      </c>
      <c r="F252" s="55"/>
      <c r="G252" s="342" t="s">
        <v>276</v>
      </c>
      <c r="H252" s="288" t="s">
        <v>1713</v>
      </c>
    </row>
    <row r="253" spans="1:8" ht="13.5" thickBot="1" x14ac:dyDescent="0.25">
      <c r="A253" s="83" t="s">
        <v>892</v>
      </c>
      <c r="B253" s="84"/>
      <c r="C253" s="84" t="s">
        <v>1651</v>
      </c>
      <c r="D253" s="85" t="str">
        <f>C273</f>
        <v>10.71.50.221</v>
      </c>
      <c r="E253" s="334">
        <f>E273</f>
        <v>20</v>
      </c>
      <c r="G253" s="66"/>
    </row>
    <row r="254" spans="1:8" x14ac:dyDescent="0.2">
      <c r="A254" s="142"/>
      <c r="B254" s="123"/>
      <c r="C254" s="125" t="s">
        <v>1651</v>
      </c>
      <c r="D254" s="41"/>
      <c r="E254" s="331">
        <v>1</v>
      </c>
      <c r="G254" s="331"/>
    </row>
    <row r="255" spans="1:8" x14ac:dyDescent="0.2">
      <c r="A255" s="140"/>
      <c r="B255" s="79"/>
      <c r="C255" s="82" t="s">
        <v>1652</v>
      </c>
      <c r="D255" s="20"/>
      <c r="E255" s="332">
        <v>2</v>
      </c>
      <c r="G255" s="332"/>
    </row>
    <row r="256" spans="1:8" x14ac:dyDescent="0.2">
      <c r="A256" s="140"/>
      <c r="B256" s="79"/>
      <c r="C256" s="82" t="s">
        <v>1653</v>
      </c>
      <c r="D256" s="20"/>
      <c r="E256" s="332">
        <v>3</v>
      </c>
      <c r="G256" s="332"/>
    </row>
    <row r="257" spans="1:7" x14ac:dyDescent="0.2">
      <c r="A257" s="140"/>
      <c r="B257" s="79"/>
      <c r="C257" s="82" t="s">
        <v>1654</v>
      </c>
      <c r="D257" s="20"/>
      <c r="E257" s="332">
        <v>4</v>
      </c>
      <c r="G257" s="332"/>
    </row>
    <row r="258" spans="1:7" x14ac:dyDescent="0.2">
      <c r="A258" s="140"/>
      <c r="B258" s="79"/>
      <c r="C258" s="82" t="s">
        <v>1655</v>
      </c>
      <c r="D258" s="20"/>
      <c r="E258" s="332">
        <v>5</v>
      </c>
      <c r="G258" s="332"/>
    </row>
    <row r="259" spans="1:7" x14ac:dyDescent="0.2">
      <c r="A259" s="140"/>
      <c r="B259" s="79"/>
      <c r="C259" s="82" t="s">
        <v>1656</v>
      </c>
      <c r="D259" s="20"/>
      <c r="E259" s="332">
        <v>6</v>
      </c>
      <c r="G259" s="332"/>
    </row>
    <row r="260" spans="1:7" x14ac:dyDescent="0.2">
      <c r="A260" s="140"/>
      <c r="B260" s="79"/>
      <c r="C260" s="82" t="s">
        <v>1657</v>
      </c>
      <c r="D260" s="20"/>
      <c r="E260" s="332">
        <v>7</v>
      </c>
      <c r="G260" s="332"/>
    </row>
    <row r="261" spans="1:7" ht="25.5" x14ac:dyDescent="0.2">
      <c r="A261" s="140" t="s">
        <v>658</v>
      </c>
      <c r="B261" s="294" t="s">
        <v>659</v>
      </c>
      <c r="C261" s="82" t="s">
        <v>1658</v>
      </c>
      <c r="D261" s="20"/>
      <c r="E261" s="332">
        <v>8</v>
      </c>
      <c r="G261" s="344" t="s">
        <v>661</v>
      </c>
    </row>
    <row r="262" spans="1:7" x14ac:dyDescent="0.2">
      <c r="B262" s="79"/>
      <c r="C262" s="82" t="s">
        <v>1659</v>
      </c>
      <c r="D262" s="20"/>
      <c r="E262" s="332">
        <v>9</v>
      </c>
      <c r="G262" s="332"/>
    </row>
    <row r="263" spans="1:7" x14ac:dyDescent="0.2">
      <c r="A263" s="140"/>
      <c r="B263" s="79"/>
      <c r="C263" s="82" t="s">
        <v>1660</v>
      </c>
      <c r="D263" s="20"/>
      <c r="E263" s="332">
        <v>10</v>
      </c>
      <c r="G263" s="332"/>
    </row>
    <row r="264" spans="1:7" x14ac:dyDescent="0.2">
      <c r="A264" s="140"/>
      <c r="B264" s="79"/>
      <c r="C264" s="82" t="s">
        <v>1661</v>
      </c>
      <c r="D264" s="20"/>
      <c r="E264" s="332">
        <v>11</v>
      </c>
      <c r="G264" s="332"/>
    </row>
    <row r="265" spans="1:7" ht="38.25" x14ac:dyDescent="0.2">
      <c r="A265" s="196" t="s">
        <v>73</v>
      </c>
      <c r="B265" s="175" t="s">
        <v>660</v>
      </c>
      <c r="C265" s="199" t="s">
        <v>1662</v>
      </c>
      <c r="D265" s="20"/>
      <c r="E265" s="343">
        <v>12</v>
      </c>
      <c r="G265" s="332"/>
    </row>
    <row r="266" spans="1:7" x14ac:dyDescent="0.2">
      <c r="A266" s="140"/>
      <c r="B266" s="79"/>
      <c r="C266" s="82" t="s">
        <v>1668</v>
      </c>
      <c r="D266" s="20"/>
      <c r="E266" s="332">
        <v>13</v>
      </c>
      <c r="G266" s="332"/>
    </row>
    <row r="267" spans="1:7" x14ac:dyDescent="0.2">
      <c r="A267" s="140"/>
      <c r="B267" s="79"/>
      <c r="C267" s="82" t="s">
        <v>1669</v>
      </c>
      <c r="D267" s="20"/>
      <c r="E267" s="332">
        <v>14</v>
      </c>
      <c r="G267" s="332"/>
    </row>
    <row r="268" spans="1:7" x14ac:dyDescent="0.2">
      <c r="A268" s="140"/>
      <c r="B268" s="79"/>
      <c r="C268" s="82" t="s">
        <v>1670</v>
      </c>
      <c r="D268" s="20"/>
      <c r="E268" s="332">
        <v>15</v>
      </c>
      <c r="G268" s="332"/>
    </row>
    <row r="269" spans="1:7" x14ac:dyDescent="0.2">
      <c r="A269" s="140"/>
      <c r="B269" s="79"/>
      <c r="C269" s="82" t="s">
        <v>1671</v>
      </c>
      <c r="D269" s="20"/>
      <c r="E269" s="332">
        <v>16</v>
      </c>
      <c r="G269" s="332"/>
    </row>
    <row r="270" spans="1:7" x14ac:dyDescent="0.2">
      <c r="A270" s="140"/>
      <c r="B270" s="79"/>
      <c r="C270" s="82" t="s">
        <v>1672</v>
      </c>
      <c r="D270" s="20"/>
      <c r="E270" s="332">
        <v>17</v>
      </c>
      <c r="G270" s="332"/>
    </row>
    <row r="271" spans="1:7" s="55" customFormat="1" x14ac:dyDescent="0.2">
      <c r="A271" s="161" t="s">
        <v>240</v>
      </c>
      <c r="B271" s="287" t="s">
        <v>241</v>
      </c>
      <c r="C271" s="105" t="s">
        <v>1673</v>
      </c>
      <c r="D271" s="57"/>
      <c r="E271" s="341">
        <v>18</v>
      </c>
      <c r="G271" s="341" t="s">
        <v>62</v>
      </c>
    </row>
    <row r="272" spans="1:7" x14ac:dyDescent="0.2">
      <c r="A272" s="96" t="s">
        <v>35</v>
      </c>
      <c r="B272" s="96"/>
      <c r="C272" s="82" t="s">
        <v>1650</v>
      </c>
      <c r="D272" s="20"/>
      <c r="E272" s="332">
        <v>19</v>
      </c>
      <c r="G272" s="332"/>
    </row>
    <row r="273" spans="1:9" ht="13.5" thickBot="1" x14ac:dyDescent="0.25">
      <c r="A273" s="141"/>
      <c r="B273" s="99"/>
      <c r="C273" s="90" t="s">
        <v>1674</v>
      </c>
      <c r="D273" s="21"/>
      <c r="E273" s="333">
        <v>20</v>
      </c>
      <c r="G273" s="333"/>
    </row>
    <row r="274" spans="1:9" ht="13.5" thickBot="1" x14ac:dyDescent="0.25">
      <c r="A274" s="83" t="s">
        <v>893</v>
      </c>
      <c r="B274" s="84"/>
      <c r="C274" s="84" t="s">
        <v>1675</v>
      </c>
      <c r="D274" s="85" t="str">
        <f>C294</f>
        <v>10.71.50.241</v>
      </c>
      <c r="E274" s="334">
        <f>E294</f>
        <v>20</v>
      </c>
      <c r="G274" s="66"/>
    </row>
    <row r="275" spans="1:9" x14ac:dyDescent="0.2">
      <c r="A275" s="19" t="s">
        <v>2087</v>
      </c>
      <c r="B275" s="126" t="s">
        <v>0</v>
      </c>
      <c r="C275" s="124" t="s">
        <v>1675</v>
      </c>
      <c r="D275" s="41"/>
      <c r="E275" s="331">
        <v>1</v>
      </c>
      <c r="G275" s="331" t="s">
        <v>541</v>
      </c>
    </row>
    <row r="276" spans="1:9" x14ac:dyDescent="0.2">
      <c r="A276" s="19" t="s">
        <v>2088</v>
      </c>
      <c r="B276" s="78" t="s">
        <v>1</v>
      </c>
      <c r="C276" s="78" t="s">
        <v>1676</v>
      </c>
      <c r="D276" s="20"/>
      <c r="E276" s="332">
        <v>2</v>
      </c>
      <c r="G276" s="332" t="s">
        <v>542</v>
      </c>
    </row>
    <row r="277" spans="1:9" x14ac:dyDescent="0.2">
      <c r="A277" s="19" t="s">
        <v>2089</v>
      </c>
      <c r="B277" s="78" t="s">
        <v>2</v>
      </c>
      <c r="C277" s="78" t="s">
        <v>1677</v>
      </c>
      <c r="D277" s="20"/>
      <c r="E277" s="332">
        <v>3</v>
      </c>
      <c r="G277" s="332" t="s">
        <v>543</v>
      </c>
    </row>
    <row r="278" spans="1:9" x14ac:dyDescent="0.2">
      <c r="A278" s="19" t="s">
        <v>2090</v>
      </c>
      <c r="B278" s="78" t="s">
        <v>3</v>
      </c>
      <c r="C278" s="78" t="s">
        <v>1678</v>
      </c>
      <c r="D278" s="20"/>
      <c r="E278" s="332">
        <v>4</v>
      </c>
      <c r="G278" s="332" t="s">
        <v>544</v>
      </c>
    </row>
    <row r="279" spans="1:9" x14ac:dyDescent="0.2">
      <c r="A279" s="19" t="s">
        <v>2091</v>
      </c>
      <c r="B279" s="78" t="s">
        <v>4</v>
      </c>
      <c r="C279" s="78" t="s">
        <v>1679</v>
      </c>
      <c r="D279" s="20"/>
      <c r="E279" s="332">
        <v>5</v>
      </c>
      <c r="G279" s="332" t="s">
        <v>545</v>
      </c>
    </row>
    <row r="280" spans="1:9" x14ac:dyDescent="0.2">
      <c r="A280" s="19" t="s">
        <v>2092</v>
      </c>
      <c r="B280" s="78" t="s">
        <v>5</v>
      </c>
      <c r="C280" s="78" t="s">
        <v>1680</v>
      </c>
      <c r="D280" s="20"/>
      <c r="E280" s="332">
        <v>6</v>
      </c>
      <c r="G280" s="332" t="s">
        <v>546</v>
      </c>
    </row>
    <row r="281" spans="1:9" x14ac:dyDescent="0.2">
      <c r="A281" s="216" t="s">
        <v>128</v>
      </c>
      <c r="B281" s="78" t="s">
        <v>0</v>
      </c>
      <c r="C281" s="78" t="s">
        <v>1681</v>
      </c>
      <c r="D281" s="20"/>
      <c r="E281" s="332">
        <v>7</v>
      </c>
      <c r="G281" s="332"/>
    </row>
    <row r="282" spans="1:9" x14ac:dyDescent="0.2">
      <c r="A282" s="19"/>
      <c r="B282" s="78"/>
      <c r="C282" s="78" t="s">
        <v>1682</v>
      </c>
      <c r="D282" s="20"/>
      <c r="E282" s="332">
        <v>8</v>
      </c>
      <c r="G282" s="332"/>
    </row>
    <row r="283" spans="1:9" x14ac:dyDescent="0.2">
      <c r="A283" s="295" t="s">
        <v>505</v>
      </c>
      <c r="B283" s="295" t="s">
        <v>381</v>
      </c>
      <c r="C283" s="78" t="s">
        <v>1683</v>
      </c>
      <c r="D283" s="20"/>
      <c r="E283" s="332">
        <v>9</v>
      </c>
      <c r="G283" s="345" t="s">
        <v>388</v>
      </c>
    </row>
    <row r="284" spans="1:9" x14ac:dyDescent="0.2">
      <c r="A284" s="295" t="s">
        <v>506</v>
      </c>
      <c r="B284" s="295" t="s">
        <v>382</v>
      </c>
      <c r="C284" s="78" t="s">
        <v>1684</v>
      </c>
      <c r="D284" s="20"/>
      <c r="E284" s="332">
        <v>10</v>
      </c>
      <c r="G284" s="345" t="s">
        <v>389</v>
      </c>
    </row>
    <row r="285" spans="1:9" x14ac:dyDescent="0.2">
      <c r="A285" s="295" t="s">
        <v>384</v>
      </c>
      <c r="B285" s="295" t="s">
        <v>383</v>
      </c>
      <c r="C285" s="78" t="s">
        <v>1685</v>
      </c>
      <c r="D285" s="20"/>
      <c r="E285" s="332">
        <v>11</v>
      </c>
      <c r="G285" s="345" t="s">
        <v>390</v>
      </c>
      <c r="I285" s="295"/>
    </row>
    <row r="286" spans="1:9" x14ac:dyDescent="0.2">
      <c r="A286" s="161" t="s">
        <v>391</v>
      </c>
      <c r="B286" s="287" t="s">
        <v>400</v>
      </c>
      <c r="C286" s="224" t="s">
        <v>1686</v>
      </c>
      <c r="D286" s="20"/>
      <c r="E286" s="332">
        <v>12</v>
      </c>
      <c r="G286" s="345" t="s">
        <v>395</v>
      </c>
      <c r="I286" s="295"/>
    </row>
    <row r="287" spans="1:9" x14ac:dyDescent="0.2">
      <c r="A287" s="161" t="s">
        <v>392</v>
      </c>
      <c r="B287" s="287" t="s">
        <v>400</v>
      </c>
      <c r="C287" s="224" t="s">
        <v>1687</v>
      </c>
      <c r="D287" s="20"/>
      <c r="E287" s="332">
        <v>13</v>
      </c>
      <c r="G287" s="345" t="s">
        <v>396</v>
      </c>
      <c r="I287" s="295"/>
    </row>
    <row r="288" spans="1:9" x14ac:dyDescent="0.2">
      <c r="A288" s="161" t="s">
        <v>393</v>
      </c>
      <c r="B288" s="287" t="s">
        <v>399</v>
      </c>
      <c r="C288" s="224" t="s">
        <v>1688</v>
      </c>
      <c r="D288" s="20"/>
      <c r="E288" s="332">
        <v>14</v>
      </c>
      <c r="G288" s="345" t="s">
        <v>397</v>
      </c>
    </row>
    <row r="289" spans="1:8" x14ac:dyDescent="0.2">
      <c r="A289" s="161" t="s">
        <v>394</v>
      </c>
      <c r="B289" s="287" t="s">
        <v>399</v>
      </c>
      <c r="C289" s="224" t="s">
        <v>1689</v>
      </c>
      <c r="D289" s="20"/>
      <c r="E289" s="332">
        <v>15</v>
      </c>
      <c r="G289" s="345" t="s">
        <v>398</v>
      </c>
    </row>
    <row r="290" spans="1:8" x14ac:dyDescent="0.2">
      <c r="A290" s="161" t="s">
        <v>2008</v>
      </c>
      <c r="B290" s="287" t="s">
        <v>2007</v>
      </c>
      <c r="C290" s="78" t="s">
        <v>1690</v>
      </c>
      <c r="D290" s="20"/>
      <c r="E290" s="332">
        <v>16</v>
      </c>
      <c r="G290" s="332" t="s">
        <v>2009</v>
      </c>
    </row>
    <row r="291" spans="1:8" x14ac:dyDescent="0.2">
      <c r="A291" s="19"/>
      <c r="B291" s="78"/>
      <c r="C291" s="78" t="s">
        <v>1691</v>
      </c>
      <c r="D291" s="20"/>
      <c r="E291" s="332">
        <v>17</v>
      </c>
      <c r="G291" s="332"/>
    </row>
    <row r="292" spans="1:8" x14ac:dyDescent="0.2">
      <c r="A292" s="216" t="s">
        <v>850</v>
      </c>
      <c r="B292" s="224" t="s">
        <v>851</v>
      </c>
      <c r="C292" s="224" t="s">
        <v>1692</v>
      </c>
      <c r="D292" s="20"/>
      <c r="E292" s="332">
        <v>18</v>
      </c>
      <c r="G292" s="346" t="s">
        <v>848</v>
      </c>
      <c r="H292" s="59" t="s">
        <v>857</v>
      </c>
    </row>
    <row r="293" spans="1:8" x14ac:dyDescent="0.2">
      <c r="A293" s="19" t="s">
        <v>20</v>
      </c>
      <c r="B293" s="218" t="s">
        <v>923</v>
      </c>
      <c r="C293" s="78" t="s">
        <v>1693</v>
      </c>
      <c r="D293" s="20"/>
      <c r="E293" s="332">
        <v>19</v>
      </c>
      <c r="G293" s="332" t="s">
        <v>931</v>
      </c>
    </row>
    <row r="294" spans="1:8" ht="13.5" thickBot="1" x14ac:dyDescent="0.25">
      <c r="A294" s="19" t="s">
        <v>21</v>
      </c>
      <c r="B294" s="218" t="s">
        <v>924</v>
      </c>
      <c r="C294" s="80" t="s">
        <v>1694</v>
      </c>
      <c r="D294" s="21"/>
      <c r="E294" s="333">
        <v>20</v>
      </c>
      <c r="G294" s="333" t="s">
        <v>932</v>
      </c>
    </row>
    <row r="295" spans="1:8" ht="13.5" thickBot="1" x14ac:dyDescent="0.25">
      <c r="A295" s="83" t="s">
        <v>898</v>
      </c>
      <c r="B295" s="84"/>
      <c r="C295" s="84" t="s">
        <v>1695</v>
      </c>
      <c r="D295" s="85" t="str">
        <f>C308</f>
        <v>10.71.50.254</v>
      </c>
      <c r="E295" s="334">
        <f>E308</f>
        <v>13</v>
      </c>
      <c r="G295" s="66"/>
    </row>
    <row r="296" spans="1:8" x14ac:dyDescent="0.2">
      <c r="A296" s="129" t="s">
        <v>133</v>
      </c>
      <c r="B296" s="124" t="s">
        <v>214</v>
      </c>
      <c r="C296" s="124" t="s">
        <v>1695</v>
      </c>
      <c r="D296" s="41"/>
      <c r="E296" s="331">
        <v>1</v>
      </c>
      <c r="G296" s="331" t="s">
        <v>215</v>
      </c>
    </row>
    <row r="297" spans="1:8" x14ac:dyDescent="0.2">
      <c r="A297" s="58" t="s">
        <v>134</v>
      </c>
      <c r="B297" s="59" t="s">
        <v>137</v>
      </c>
      <c r="C297" s="78" t="s">
        <v>1696</v>
      </c>
      <c r="D297" s="20"/>
      <c r="E297" s="332">
        <v>2</v>
      </c>
      <c r="G297" s="332" t="s">
        <v>227</v>
      </c>
    </row>
    <row r="298" spans="1:8" s="55" customFormat="1" x14ac:dyDescent="0.2">
      <c r="A298" s="58" t="s">
        <v>135</v>
      </c>
      <c r="B298" s="59" t="s">
        <v>136</v>
      </c>
      <c r="C298" s="59" t="s">
        <v>1697</v>
      </c>
      <c r="D298" s="60"/>
      <c r="E298" s="341">
        <v>3</v>
      </c>
      <c r="G298" s="341" t="s">
        <v>228</v>
      </c>
    </row>
    <row r="299" spans="1:8" x14ac:dyDescent="0.2">
      <c r="A299" s="58" t="s">
        <v>138</v>
      </c>
      <c r="B299" s="59" t="s">
        <v>139</v>
      </c>
      <c r="C299" s="78" t="s">
        <v>1698</v>
      </c>
      <c r="D299" s="60"/>
      <c r="E299" s="332">
        <v>4</v>
      </c>
      <c r="G299" s="332" t="s">
        <v>229</v>
      </c>
    </row>
    <row r="300" spans="1:8" x14ac:dyDescent="0.2">
      <c r="A300" s="58" t="s">
        <v>140</v>
      </c>
      <c r="B300" s="59" t="s">
        <v>141</v>
      </c>
      <c r="C300" s="78" t="s">
        <v>1699</v>
      </c>
      <c r="D300" s="60"/>
      <c r="E300" s="332">
        <v>5</v>
      </c>
      <c r="G300" s="332" t="s">
        <v>230</v>
      </c>
    </row>
    <row r="301" spans="1:8" x14ac:dyDescent="0.2">
      <c r="A301" s="58" t="s">
        <v>142</v>
      </c>
      <c r="B301" s="59" t="s">
        <v>143</v>
      </c>
      <c r="C301" s="78" t="s">
        <v>1700</v>
      </c>
      <c r="D301" s="60"/>
      <c r="E301" s="332">
        <v>6</v>
      </c>
      <c r="G301" s="332" t="s">
        <v>231</v>
      </c>
    </row>
    <row r="302" spans="1:8" x14ac:dyDescent="0.2">
      <c r="A302" s="58" t="s">
        <v>144</v>
      </c>
      <c r="B302" s="59" t="s">
        <v>145</v>
      </c>
      <c r="C302" s="78" t="s">
        <v>2053</v>
      </c>
      <c r="D302" s="60"/>
      <c r="E302" s="332">
        <v>7</v>
      </c>
      <c r="G302" s="332" t="s">
        <v>216</v>
      </c>
    </row>
    <row r="303" spans="1:8" x14ac:dyDescent="0.2">
      <c r="A303" s="58" t="s">
        <v>146</v>
      </c>
      <c r="B303" s="59" t="s">
        <v>147</v>
      </c>
      <c r="C303" s="78" t="s">
        <v>2054</v>
      </c>
      <c r="D303" s="60"/>
      <c r="E303" s="332">
        <v>8</v>
      </c>
      <c r="G303" s="332" t="s">
        <v>232</v>
      </c>
    </row>
    <row r="304" spans="1:8" x14ac:dyDescent="0.2">
      <c r="A304" s="58" t="s">
        <v>148</v>
      </c>
      <c r="B304" s="59" t="s">
        <v>149</v>
      </c>
      <c r="C304" s="59" t="s">
        <v>1701</v>
      </c>
      <c r="D304" s="60"/>
      <c r="E304" s="341">
        <v>9</v>
      </c>
      <c r="F304" s="55"/>
      <c r="G304" s="341" t="s">
        <v>224</v>
      </c>
    </row>
    <row r="305" spans="1:8" x14ac:dyDescent="0.2">
      <c r="A305" s="58" t="s">
        <v>278</v>
      </c>
      <c r="B305" s="59" t="s">
        <v>286</v>
      </c>
      <c r="C305" s="78" t="s">
        <v>1702</v>
      </c>
      <c r="D305" s="60"/>
      <c r="E305" s="332">
        <v>10</v>
      </c>
      <c r="G305" s="341" t="s">
        <v>285</v>
      </c>
    </row>
    <row r="306" spans="1:8" x14ac:dyDescent="0.2">
      <c r="A306" s="58" t="s">
        <v>1294</v>
      </c>
      <c r="B306" s="59" t="s">
        <v>1296</v>
      </c>
      <c r="C306" s="78" t="s">
        <v>1703</v>
      </c>
      <c r="D306" s="60"/>
      <c r="E306" s="332">
        <v>11</v>
      </c>
      <c r="G306" s="341" t="s">
        <v>1295</v>
      </c>
    </row>
    <row r="307" spans="1:8" x14ac:dyDescent="0.2">
      <c r="A307" s="58" t="s">
        <v>290</v>
      </c>
      <c r="B307" s="59" t="s">
        <v>291</v>
      </c>
      <c r="C307" s="78" t="s">
        <v>1704</v>
      </c>
      <c r="D307" s="60"/>
      <c r="E307" s="332">
        <v>11</v>
      </c>
      <c r="G307" s="341" t="s">
        <v>292</v>
      </c>
    </row>
    <row r="308" spans="1:8" ht="13.5" thickBot="1" x14ac:dyDescent="0.25">
      <c r="A308" s="73" t="s">
        <v>455</v>
      </c>
      <c r="B308" s="80" t="s">
        <v>350</v>
      </c>
      <c r="C308" s="80" t="s">
        <v>1413</v>
      </c>
      <c r="D308" s="9"/>
      <c r="E308" s="333">
        <v>13</v>
      </c>
      <c r="G308" s="333"/>
    </row>
    <row r="309" spans="1:8" ht="13.5" thickBot="1" x14ac:dyDescent="0.25">
      <c r="A309" s="78"/>
      <c r="B309" s="78"/>
      <c r="C309" s="78"/>
      <c r="D309" s="1"/>
    </row>
    <row r="310" spans="1:8" ht="13.5" thickBot="1" x14ac:dyDescent="0.25">
      <c r="A310" s="88" t="s">
        <v>120</v>
      </c>
      <c r="B310" s="88"/>
      <c r="C310" s="89" t="s">
        <v>1706</v>
      </c>
      <c r="D310" s="89" t="s">
        <v>1707</v>
      </c>
      <c r="E310" s="89" t="s">
        <v>953</v>
      </c>
      <c r="F310" s="89" t="s">
        <v>96</v>
      </c>
      <c r="G310" s="89" t="s">
        <v>107</v>
      </c>
    </row>
    <row r="311" spans="1:8" ht="13.5" thickBot="1" x14ac:dyDescent="0.25">
      <c r="A311" s="106" t="s">
        <v>1212</v>
      </c>
      <c r="B311" s="139"/>
      <c r="C311" s="107" t="s">
        <v>1706</v>
      </c>
      <c r="D311" s="104"/>
      <c r="E311" s="66"/>
      <c r="G311" s="66"/>
    </row>
    <row r="312" spans="1:8" ht="13.5" thickBot="1" x14ac:dyDescent="0.25">
      <c r="A312" s="83" t="s">
        <v>891</v>
      </c>
      <c r="B312" s="84"/>
      <c r="C312" s="84" t="s">
        <v>1708</v>
      </c>
      <c r="D312" s="85" t="str">
        <f>C321</f>
        <v>10.71.51.009</v>
      </c>
      <c r="E312" s="334">
        <f>E321</f>
        <v>9</v>
      </c>
      <c r="G312" s="66"/>
    </row>
    <row r="313" spans="1:8" x14ac:dyDescent="0.2">
      <c r="A313" s="124" t="s">
        <v>43</v>
      </c>
      <c r="C313" s="125" t="s">
        <v>1709</v>
      </c>
      <c r="D313" s="41"/>
      <c r="E313" s="331">
        <v>1</v>
      </c>
      <c r="G313" s="331"/>
    </row>
    <row r="314" spans="1:8" x14ac:dyDescent="0.2">
      <c r="A314" s="59" t="s">
        <v>44</v>
      </c>
      <c r="B314" s="55"/>
      <c r="C314" s="105" t="s">
        <v>1710</v>
      </c>
      <c r="D314" s="57"/>
      <c r="E314" s="341">
        <v>2</v>
      </c>
      <c r="F314" s="55"/>
      <c r="G314" s="341"/>
    </row>
    <row r="315" spans="1:8" s="55" customFormat="1" x14ac:dyDescent="0.2">
      <c r="A315" s="58" t="s">
        <v>41</v>
      </c>
      <c r="B315" s="59" t="s">
        <v>167</v>
      </c>
      <c r="C315" s="105" t="s">
        <v>1711</v>
      </c>
      <c r="D315" s="57"/>
      <c r="E315" s="341">
        <v>3</v>
      </c>
      <c r="G315" s="341" t="s">
        <v>225</v>
      </c>
    </row>
    <row r="316" spans="1:8" s="55" customFormat="1" x14ac:dyDescent="0.2">
      <c r="A316" s="58" t="s">
        <v>40</v>
      </c>
      <c r="B316" s="59" t="s">
        <v>209</v>
      </c>
      <c r="C316" s="105" t="s">
        <v>1719</v>
      </c>
      <c r="D316" s="57"/>
      <c r="E316" s="341">
        <v>4</v>
      </c>
      <c r="G316" s="341" t="s">
        <v>226</v>
      </c>
    </row>
    <row r="317" spans="1:8" x14ac:dyDescent="0.2">
      <c r="A317" s="58"/>
      <c r="B317" s="59"/>
      <c r="C317" s="105" t="s">
        <v>1720</v>
      </c>
      <c r="D317" s="57"/>
      <c r="E317" s="341">
        <v>5</v>
      </c>
      <c r="F317" s="55"/>
      <c r="G317" s="341"/>
      <c r="H317" t="s">
        <v>277</v>
      </c>
    </row>
    <row r="318" spans="1:8" x14ac:dyDescent="0.2">
      <c r="A318" s="70"/>
      <c r="B318" s="59"/>
      <c r="C318" s="105" t="s">
        <v>1721</v>
      </c>
      <c r="D318" s="57"/>
      <c r="E318" s="341">
        <v>6</v>
      </c>
      <c r="F318" s="55"/>
      <c r="G318" s="341"/>
    </row>
    <row r="319" spans="1:8" x14ac:dyDescent="0.2">
      <c r="A319" s="154"/>
      <c r="B319" s="155"/>
      <c r="C319" s="105" t="s">
        <v>1722</v>
      </c>
      <c r="D319" s="57"/>
      <c r="E319" s="341">
        <v>7</v>
      </c>
      <c r="F319" s="55"/>
      <c r="G319" s="341"/>
    </row>
    <row r="320" spans="1:8" s="55" customFormat="1" x14ac:dyDescent="0.2">
      <c r="A320" s="147" t="s">
        <v>210</v>
      </c>
      <c r="B320" s="147" t="s">
        <v>166</v>
      </c>
      <c r="C320" s="105" t="s">
        <v>1723</v>
      </c>
      <c r="D320" s="57"/>
      <c r="E320" s="341">
        <v>8</v>
      </c>
      <c r="G320" s="341" t="s">
        <v>1125</v>
      </c>
    </row>
    <row r="321" spans="1:7" s="55" customFormat="1" ht="13.5" thickBot="1" x14ac:dyDescent="0.25">
      <c r="A321" s="194" t="s">
        <v>42</v>
      </c>
      <c r="B321" s="195" t="s">
        <v>104</v>
      </c>
      <c r="C321" s="159" t="s">
        <v>1724</v>
      </c>
      <c r="D321" s="163"/>
      <c r="E321" s="338">
        <v>9</v>
      </c>
      <c r="G321" s="338"/>
    </row>
    <row r="322" spans="1:7" ht="13.5" thickBot="1" x14ac:dyDescent="0.25">
      <c r="A322" s="160" t="s">
        <v>892</v>
      </c>
      <c r="B322" s="160"/>
      <c r="C322" s="160" t="s">
        <v>1725</v>
      </c>
      <c r="D322" s="162" t="str">
        <f>C342</f>
        <v>10.71.51.029</v>
      </c>
      <c r="E322" s="347">
        <f>E342</f>
        <v>20</v>
      </c>
      <c r="F322" s="55"/>
      <c r="G322" s="348"/>
    </row>
    <row r="323" spans="1:7" x14ac:dyDescent="0.2">
      <c r="A323" s="147"/>
      <c r="B323" s="59"/>
      <c r="C323" s="148" t="s">
        <v>1725</v>
      </c>
      <c r="D323" s="149"/>
      <c r="E323" s="349">
        <v>1</v>
      </c>
      <c r="F323" s="55"/>
      <c r="G323" s="349"/>
    </row>
    <row r="324" spans="1:7" x14ac:dyDescent="0.2">
      <c r="A324" s="161"/>
      <c r="B324" s="59"/>
      <c r="C324" s="105" t="s">
        <v>1726</v>
      </c>
      <c r="D324" s="57"/>
      <c r="E324" s="341">
        <v>2</v>
      </c>
      <c r="F324" s="55"/>
      <c r="G324" s="341"/>
    </row>
    <row r="325" spans="1:7" x14ac:dyDescent="0.2">
      <c r="A325" s="77"/>
      <c r="B325" s="79"/>
      <c r="C325" s="82" t="s">
        <v>1727</v>
      </c>
      <c r="D325" s="20"/>
      <c r="E325" s="332">
        <v>3</v>
      </c>
      <c r="G325" s="332"/>
    </row>
    <row r="326" spans="1:7" x14ac:dyDescent="0.2">
      <c r="A326" s="77"/>
      <c r="B326" s="79"/>
      <c r="C326" s="82" t="s">
        <v>1728</v>
      </c>
      <c r="D326" s="20"/>
      <c r="E326" s="332">
        <v>4</v>
      </c>
      <c r="G326" s="332"/>
    </row>
    <row r="327" spans="1:7" x14ac:dyDescent="0.2">
      <c r="A327" s="77"/>
      <c r="B327" s="79"/>
      <c r="C327" s="82" t="s">
        <v>1729</v>
      </c>
      <c r="D327" s="20"/>
      <c r="E327" s="332">
        <v>5</v>
      </c>
      <c r="G327" s="332"/>
    </row>
    <row r="328" spans="1:7" x14ac:dyDescent="0.2">
      <c r="A328" s="77"/>
      <c r="B328" s="79"/>
      <c r="C328" s="82" t="s">
        <v>1730</v>
      </c>
      <c r="D328" s="20"/>
      <c r="E328" s="332">
        <v>6</v>
      </c>
      <c r="G328" s="332"/>
    </row>
    <row r="329" spans="1:7" x14ac:dyDescent="0.2">
      <c r="A329" s="77"/>
      <c r="B329" s="79"/>
      <c r="C329" s="82" t="s">
        <v>1731</v>
      </c>
      <c r="D329" s="20"/>
      <c r="E329" s="332">
        <v>7</v>
      </c>
      <c r="G329" s="332"/>
    </row>
    <row r="330" spans="1:7" x14ac:dyDescent="0.2">
      <c r="A330" s="77"/>
      <c r="B330" s="79"/>
      <c r="C330" s="82" t="s">
        <v>1732</v>
      </c>
      <c r="D330" s="20"/>
      <c r="E330" s="332">
        <v>8</v>
      </c>
      <c r="G330" s="332"/>
    </row>
    <row r="331" spans="1:7" x14ac:dyDescent="0.2">
      <c r="A331" s="77"/>
      <c r="B331" s="79"/>
      <c r="C331" s="82" t="s">
        <v>1733</v>
      </c>
      <c r="D331" s="20"/>
      <c r="E331" s="332">
        <v>9</v>
      </c>
      <c r="G331" s="332"/>
    </row>
    <row r="332" spans="1:7" x14ac:dyDescent="0.2">
      <c r="A332" s="77"/>
      <c r="B332" s="79"/>
      <c r="C332" s="82" t="s">
        <v>1734</v>
      </c>
      <c r="D332" s="20"/>
      <c r="E332" s="332">
        <v>10</v>
      </c>
      <c r="G332" s="332"/>
    </row>
    <row r="333" spans="1:7" x14ac:dyDescent="0.2">
      <c r="A333" s="77"/>
      <c r="B333" s="79"/>
      <c r="C333" s="82" t="s">
        <v>1735</v>
      </c>
      <c r="D333" s="20"/>
      <c r="E333" s="332">
        <v>11</v>
      </c>
      <c r="G333" s="332"/>
    </row>
    <row r="334" spans="1:7" x14ac:dyDescent="0.2">
      <c r="A334" s="77"/>
      <c r="B334" s="79"/>
      <c r="C334" s="82" t="s">
        <v>1736</v>
      </c>
      <c r="D334" s="20"/>
      <c r="E334" s="332">
        <v>12</v>
      </c>
      <c r="G334" s="332"/>
    </row>
    <row r="335" spans="1:7" x14ac:dyDescent="0.2">
      <c r="A335" s="77"/>
      <c r="B335" s="79"/>
      <c r="C335" s="82" t="s">
        <v>1737</v>
      </c>
      <c r="D335" s="20"/>
      <c r="E335" s="332">
        <v>13</v>
      </c>
      <c r="G335" s="332"/>
    </row>
    <row r="336" spans="1:7" x14ac:dyDescent="0.2">
      <c r="A336" s="77"/>
      <c r="B336" s="79"/>
      <c r="C336" s="82" t="s">
        <v>1738</v>
      </c>
      <c r="D336" s="20"/>
      <c r="E336" s="332">
        <v>14</v>
      </c>
      <c r="G336" s="332"/>
    </row>
    <row r="337" spans="1:7" x14ac:dyDescent="0.2">
      <c r="A337" s="77"/>
      <c r="B337" s="79"/>
      <c r="C337" s="82" t="s">
        <v>1739</v>
      </c>
      <c r="D337" s="20"/>
      <c r="E337" s="332">
        <v>15</v>
      </c>
      <c r="G337" s="332"/>
    </row>
    <row r="338" spans="1:7" x14ac:dyDescent="0.2">
      <c r="A338" s="77"/>
      <c r="B338" s="79"/>
      <c r="C338" s="82" t="s">
        <v>1740</v>
      </c>
      <c r="D338" s="20"/>
      <c r="E338" s="332">
        <v>16</v>
      </c>
      <c r="G338" s="332"/>
    </row>
    <row r="339" spans="1:7" x14ac:dyDescent="0.2">
      <c r="A339" s="77"/>
      <c r="B339" s="79"/>
      <c r="C339" s="82" t="s">
        <v>1741</v>
      </c>
      <c r="D339" s="20"/>
      <c r="E339" s="332">
        <v>17</v>
      </c>
      <c r="G339" s="332"/>
    </row>
    <row r="340" spans="1:7" x14ac:dyDescent="0.2">
      <c r="A340" s="77"/>
      <c r="B340" s="79"/>
      <c r="C340" s="82" t="s">
        <v>1742</v>
      </c>
      <c r="D340" s="20"/>
      <c r="E340" s="332">
        <v>18</v>
      </c>
      <c r="G340" s="332"/>
    </row>
    <row r="341" spans="1:7" x14ac:dyDescent="0.2">
      <c r="A341" s="77"/>
      <c r="B341" s="79"/>
      <c r="C341" s="82" t="s">
        <v>1743</v>
      </c>
      <c r="D341" s="20"/>
      <c r="E341" s="332">
        <v>19</v>
      </c>
      <c r="G341" s="332"/>
    </row>
    <row r="342" spans="1:7" ht="13.5" thickBot="1" x14ac:dyDescent="0.25">
      <c r="A342" s="98"/>
      <c r="B342" s="99"/>
      <c r="C342" s="90" t="s">
        <v>1744</v>
      </c>
      <c r="D342" s="21"/>
      <c r="E342" s="333">
        <v>20</v>
      </c>
      <c r="G342" s="333"/>
    </row>
    <row r="343" spans="1:7" ht="13.5" thickBot="1" x14ac:dyDescent="0.25">
      <c r="A343" s="83" t="s">
        <v>893</v>
      </c>
      <c r="B343" s="84"/>
      <c r="C343" s="84" t="s">
        <v>1745</v>
      </c>
      <c r="D343" s="85" t="str">
        <f>C363</f>
        <v>10.71.51.51</v>
      </c>
      <c r="E343" s="334">
        <f>E363</f>
        <v>20</v>
      </c>
      <c r="G343" s="66"/>
    </row>
    <row r="344" spans="1:7" x14ac:dyDescent="0.2">
      <c r="A344" s="58" t="s">
        <v>6</v>
      </c>
      <c r="B344" s="147" t="s">
        <v>1620</v>
      </c>
      <c r="C344" s="124" t="s">
        <v>1746</v>
      </c>
      <c r="D344" s="41"/>
      <c r="E344" s="331">
        <v>1</v>
      </c>
      <c r="G344" s="331"/>
    </row>
    <row r="345" spans="1:7" x14ac:dyDescent="0.2">
      <c r="A345" s="58" t="s">
        <v>7</v>
      </c>
      <c r="B345" s="147" t="s">
        <v>1624</v>
      </c>
      <c r="C345" s="78" t="s">
        <v>1747</v>
      </c>
      <c r="D345" s="20"/>
      <c r="E345" s="332">
        <v>2</v>
      </c>
      <c r="G345" s="332"/>
    </row>
    <row r="346" spans="1:7" x14ac:dyDescent="0.2">
      <c r="A346" s="58" t="s">
        <v>235</v>
      </c>
      <c r="B346" s="59" t="s">
        <v>84</v>
      </c>
      <c r="C346" s="78" t="s">
        <v>1748</v>
      </c>
      <c r="D346" s="20"/>
      <c r="E346" s="332">
        <v>3</v>
      </c>
      <c r="G346" s="332"/>
    </row>
    <row r="347" spans="1:7" x14ac:dyDescent="0.2">
      <c r="A347" s="19"/>
      <c r="B347" s="78"/>
      <c r="C347" s="78" t="s">
        <v>1749</v>
      </c>
      <c r="D347" s="20"/>
      <c r="E347" s="332">
        <v>4</v>
      </c>
      <c r="G347" s="332"/>
    </row>
    <row r="348" spans="1:7" x14ac:dyDescent="0.2">
      <c r="A348" s="19"/>
      <c r="B348" s="78"/>
      <c r="C348" s="78" t="s">
        <v>1750</v>
      </c>
      <c r="D348" s="20"/>
      <c r="E348" s="332">
        <v>5</v>
      </c>
      <c r="G348" s="332"/>
    </row>
    <row r="349" spans="1:7" x14ac:dyDescent="0.2">
      <c r="A349" s="19"/>
      <c r="B349" s="78"/>
      <c r="C349" s="78" t="s">
        <v>1751</v>
      </c>
      <c r="D349" s="20"/>
      <c r="E349" s="332">
        <v>6</v>
      </c>
      <c r="G349" s="332"/>
    </row>
    <row r="350" spans="1:7" x14ac:dyDescent="0.2">
      <c r="A350" s="19"/>
      <c r="B350" s="78"/>
      <c r="C350" s="78" t="s">
        <v>1752</v>
      </c>
      <c r="D350" s="20"/>
      <c r="E350" s="332">
        <v>7</v>
      </c>
      <c r="G350" s="332"/>
    </row>
    <row r="351" spans="1:7" x14ac:dyDescent="0.2">
      <c r="A351" s="19"/>
      <c r="B351" s="78"/>
      <c r="C351" s="78" t="s">
        <v>1753</v>
      </c>
      <c r="D351" s="20"/>
      <c r="E351" s="332">
        <v>8</v>
      </c>
      <c r="G351" s="332"/>
    </row>
    <row r="352" spans="1:7" x14ac:dyDescent="0.2">
      <c r="A352" s="19"/>
      <c r="B352" s="78"/>
      <c r="C352" s="78" t="s">
        <v>1754</v>
      </c>
      <c r="D352" s="20"/>
      <c r="E352" s="332">
        <v>9</v>
      </c>
      <c r="G352" s="332"/>
    </row>
    <row r="353" spans="1:7" x14ac:dyDescent="0.2">
      <c r="A353" s="19"/>
      <c r="B353" s="78"/>
      <c r="C353" s="78" t="s">
        <v>1755</v>
      </c>
      <c r="D353" s="20"/>
      <c r="E353" s="332">
        <v>10</v>
      </c>
      <c r="G353" s="332"/>
    </row>
    <row r="354" spans="1:7" x14ac:dyDescent="0.2">
      <c r="A354" s="19"/>
      <c r="B354" s="78"/>
      <c r="C354" s="78" t="s">
        <v>1756</v>
      </c>
      <c r="D354" s="20"/>
      <c r="E354" s="332">
        <v>11</v>
      </c>
      <c r="G354" s="332"/>
    </row>
    <row r="355" spans="1:7" x14ac:dyDescent="0.2">
      <c r="A355" s="19"/>
      <c r="B355" s="78"/>
      <c r="C355" s="78" t="s">
        <v>1757</v>
      </c>
      <c r="D355" s="20"/>
      <c r="E355" s="332">
        <v>12</v>
      </c>
      <c r="G355" s="332"/>
    </row>
    <row r="356" spans="1:7" x14ac:dyDescent="0.2">
      <c r="A356" s="19"/>
      <c r="B356" s="78"/>
      <c r="C356" s="78" t="s">
        <v>1758</v>
      </c>
      <c r="D356" s="20"/>
      <c r="E356" s="332">
        <v>13</v>
      </c>
      <c r="G356" s="332"/>
    </row>
    <row r="357" spans="1:7" x14ac:dyDescent="0.2">
      <c r="A357" s="19"/>
      <c r="B357" s="78"/>
      <c r="C357" s="78" t="s">
        <v>1759</v>
      </c>
      <c r="D357" s="20"/>
      <c r="E357" s="332">
        <v>14</v>
      </c>
      <c r="G357" s="332"/>
    </row>
    <row r="358" spans="1:7" x14ac:dyDescent="0.2">
      <c r="A358" s="19"/>
      <c r="B358" s="78"/>
      <c r="C358" s="78" t="s">
        <v>1760</v>
      </c>
      <c r="D358" s="20"/>
      <c r="E358" s="332">
        <v>15</v>
      </c>
      <c r="G358" s="332"/>
    </row>
    <row r="359" spans="1:7" x14ac:dyDescent="0.2">
      <c r="A359" s="19"/>
      <c r="B359" s="78"/>
      <c r="C359" s="78" t="s">
        <v>1761</v>
      </c>
      <c r="D359" s="20"/>
      <c r="E359" s="332">
        <v>16</v>
      </c>
      <c r="G359" s="332"/>
    </row>
    <row r="360" spans="1:7" x14ac:dyDescent="0.2">
      <c r="A360" s="19"/>
      <c r="B360" s="78"/>
      <c r="C360" s="78" t="s">
        <v>1762</v>
      </c>
      <c r="D360" s="20"/>
      <c r="E360" s="332">
        <v>17</v>
      </c>
      <c r="G360" s="332"/>
    </row>
    <row r="361" spans="1:7" x14ac:dyDescent="0.2">
      <c r="A361" s="19"/>
      <c r="B361" s="78"/>
      <c r="C361" s="78" t="s">
        <v>1763</v>
      </c>
      <c r="D361" s="20"/>
      <c r="E361" s="332">
        <v>18</v>
      </c>
      <c r="G361" s="332"/>
    </row>
    <row r="362" spans="1:7" x14ac:dyDescent="0.2">
      <c r="A362" s="19"/>
      <c r="B362" s="78"/>
      <c r="C362" s="78" t="s">
        <v>1764</v>
      </c>
      <c r="D362" s="20"/>
      <c r="E362" s="332">
        <v>19</v>
      </c>
      <c r="G362" s="332"/>
    </row>
    <row r="363" spans="1:7" ht="13.5" thickBot="1" x14ac:dyDescent="0.25">
      <c r="A363" s="73"/>
      <c r="B363" s="80"/>
      <c r="C363" s="80" t="s">
        <v>1765</v>
      </c>
      <c r="D363" s="21"/>
      <c r="E363" s="333">
        <v>20</v>
      </c>
      <c r="G363" s="333"/>
    </row>
    <row r="364" spans="1:7" ht="13.5" thickBot="1" x14ac:dyDescent="0.25">
      <c r="A364" s="83" t="s">
        <v>898</v>
      </c>
      <c r="B364" s="84"/>
      <c r="C364" s="84" t="s">
        <v>1764</v>
      </c>
      <c r="D364" s="85" t="str">
        <f>C378</f>
        <v>10.71.51.63</v>
      </c>
      <c r="E364" s="334">
        <f>E378</f>
        <v>14</v>
      </c>
      <c r="G364" s="66"/>
    </row>
    <row r="365" spans="1:7" s="55" customFormat="1" x14ac:dyDescent="0.2">
      <c r="A365" s="150" t="s">
        <v>82</v>
      </c>
      <c r="B365" s="151" t="s">
        <v>115</v>
      </c>
      <c r="C365" s="151" t="s">
        <v>1764</v>
      </c>
      <c r="D365" s="149"/>
      <c r="E365" s="349">
        <v>1</v>
      </c>
      <c r="G365" s="349" t="s">
        <v>233</v>
      </c>
    </row>
    <row r="366" spans="1:7" s="55" customFormat="1" x14ac:dyDescent="0.2">
      <c r="A366" s="58" t="s">
        <v>83</v>
      </c>
      <c r="B366" s="59" t="s">
        <v>116</v>
      </c>
      <c r="C366" s="59" t="s">
        <v>1765</v>
      </c>
      <c r="D366" s="57"/>
      <c r="E366" s="341">
        <v>2</v>
      </c>
      <c r="G366" s="341" t="s">
        <v>234</v>
      </c>
    </row>
    <row r="367" spans="1:7" x14ac:dyDescent="0.2">
      <c r="A367" s="58"/>
      <c r="B367" s="59"/>
      <c r="C367" s="59" t="s">
        <v>1766</v>
      </c>
      <c r="D367" s="60"/>
      <c r="E367" s="341">
        <v>3</v>
      </c>
      <c r="F367" s="55"/>
      <c r="G367" s="341"/>
    </row>
    <row r="368" spans="1:7" x14ac:dyDescent="0.2">
      <c r="A368" s="58"/>
      <c r="B368" s="59"/>
      <c r="C368" s="78" t="s">
        <v>1767</v>
      </c>
      <c r="D368" s="60"/>
      <c r="E368" s="332">
        <v>4</v>
      </c>
      <c r="G368" s="332"/>
    </row>
    <row r="369" spans="1:7" x14ac:dyDescent="0.2">
      <c r="A369" s="58"/>
      <c r="B369" s="59"/>
      <c r="C369" s="78" t="s">
        <v>1768</v>
      </c>
      <c r="D369" s="60"/>
      <c r="E369" s="332">
        <v>5</v>
      </c>
      <c r="G369" s="332"/>
    </row>
    <row r="370" spans="1:7" x14ac:dyDescent="0.2">
      <c r="A370" s="58"/>
      <c r="B370" s="59"/>
      <c r="C370" s="78" t="s">
        <v>1769</v>
      </c>
      <c r="D370" s="60"/>
      <c r="E370" s="332">
        <v>6</v>
      </c>
      <c r="G370" s="332"/>
    </row>
    <row r="371" spans="1:7" x14ac:dyDescent="0.2">
      <c r="A371" s="58"/>
      <c r="B371" s="59"/>
      <c r="C371" s="78" t="s">
        <v>1770</v>
      </c>
      <c r="D371" s="60"/>
      <c r="E371" s="332">
        <v>7</v>
      </c>
      <c r="G371" s="332"/>
    </row>
    <row r="372" spans="1:7" x14ac:dyDescent="0.2">
      <c r="A372" s="58"/>
      <c r="B372" s="59"/>
      <c r="C372" s="78" t="s">
        <v>1771</v>
      </c>
      <c r="D372" s="60"/>
      <c r="E372" s="332">
        <v>8</v>
      </c>
      <c r="G372" s="332"/>
    </row>
    <row r="373" spans="1:7" x14ac:dyDescent="0.2">
      <c r="A373" s="58"/>
      <c r="B373" s="59"/>
      <c r="C373" s="78" t="s">
        <v>1772</v>
      </c>
      <c r="D373" s="60"/>
      <c r="E373" s="332">
        <v>9</v>
      </c>
      <c r="G373" s="332"/>
    </row>
    <row r="374" spans="1:7" x14ac:dyDescent="0.2">
      <c r="A374" s="58"/>
      <c r="B374" s="59"/>
      <c r="C374" s="78" t="s">
        <v>1773</v>
      </c>
      <c r="D374" s="60"/>
      <c r="E374" s="332">
        <v>10</v>
      </c>
      <c r="G374" s="332"/>
    </row>
    <row r="375" spans="1:7" x14ac:dyDescent="0.2">
      <c r="A375" s="58"/>
      <c r="B375" s="59"/>
      <c r="C375" s="78" t="s">
        <v>1774</v>
      </c>
      <c r="D375" s="60"/>
      <c r="E375" s="332">
        <v>11</v>
      </c>
      <c r="G375" s="332"/>
    </row>
    <row r="376" spans="1:7" x14ac:dyDescent="0.2">
      <c r="A376" s="58"/>
      <c r="B376" s="59"/>
      <c r="C376" s="78" t="s">
        <v>1775</v>
      </c>
      <c r="D376" s="60"/>
      <c r="E376" s="332">
        <v>12</v>
      </c>
      <c r="G376" s="332"/>
    </row>
    <row r="377" spans="1:7" x14ac:dyDescent="0.2">
      <c r="A377" s="58"/>
      <c r="B377" s="59"/>
      <c r="C377" s="78" t="s">
        <v>1778</v>
      </c>
      <c r="D377" s="60"/>
      <c r="E377" s="332">
        <v>13</v>
      </c>
      <c r="G377" s="332"/>
    </row>
    <row r="378" spans="1:7" ht="13.5" thickBot="1" x14ac:dyDescent="0.25">
      <c r="A378" s="73"/>
      <c r="B378" s="80"/>
      <c r="C378" s="80" t="s">
        <v>1707</v>
      </c>
      <c r="D378" s="9"/>
      <c r="E378" s="333">
        <v>14</v>
      </c>
      <c r="G378" s="333"/>
    </row>
    <row r="379" spans="1:7" ht="13.5" thickBot="1" x14ac:dyDescent="0.25">
      <c r="A379" s="78"/>
      <c r="B379" s="78"/>
      <c r="C379" s="78"/>
      <c r="D379" s="1"/>
    </row>
    <row r="380" spans="1:7" ht="13.5" thickBot="1" x14ac:dyDescent="0.25">
      <c r="A380" s="88" t="s">
        <v>1341</v>
      </c>
      <c r="B380" s="88"/>
      <c r="C380" s="89" t="s">
        <v>1779</v>
      </c>
      <c r="D380" s="89" t="s">
        <v>1780</v>
      </c>
      <c r="E380" s="66"/>
      <c r="G380" s="66"/>
    </row>
    <row r="381" spans="1:7" ht="13.5" thickBot="1" x14ac:dyDescent="0.25">
      <c r="A381" s="83" t="s">
        <v>891</v>
      </c>
      <c r="B381" s="84"/>
      <c r="C381" s="84" t="s">
        <v>1779</v>
      </c>
      <c r="D381" s="85" t="str">
        <f>C391</f>
        <v>10.71.51.73</v>
      </c>
      <c r="E381" s="334">
        <f>E391</f>
        <v>10</v>
      </c>
      <c r="G381" s="66"/>
    </row>
    <row r="382" spans="1:7" ht="13.5" thickBot="1" x14ac:dyDescent="0.25">
      <c r="A382" s="241" t="s">
        <v>2026</v>
      </c>
      <c r="B382" s="218" t="s">
        <v>538</v>
      </c>
      <c r="C382" s="312" t="s">
        <v>1779</v>
      </c>
      <c r="D382" s="41"/>
      <c r="E382" s="331">
        <v>1</v>
      </c>
      <c r="G382" s="350" t="s">
        <v>763</v>
      </c>
    </row>
    <row r="383" spans="1:7" x14ac:dyDescent="0.2">
      <c r="A383" s="241" t="s">
        <v>2027</v>
      </c>
      <c r="B383" s="218" t="s">
        <v>539</v>
      </c>
      <c r="C383" s="313" t="s">
        <v>1781</v>
      </c>
      <c r="D383" s="20"/>
      <c r="E383" s="332">
        <v>2</v>
      </c>
      <c r="G383" s="351" t="s">
        <v>764</v>
      </c>
    </row>
    <row r="384" spans="1:7" x14ac:dyDescent="0.2">
      <c r="A384" s="78"/>
      <c r="C384" s="82" t="s">
        <v>1782</v>
      </c>
      <c r="D384" s="20"/>
      <c r="E384" s="332">
        <v>3</v>
      </c>
      <c r="G384" s="332"/>
    </row>
    <row r="385" spans="1:7" x14ac:dyDescent="0.2">
      <c r="A385" s="78"/>
      <c r="C385" s="82" t="s">
        <v>1783</v>
      </c>
      <c r="D385" s="20"/>
      <c r="E385" s="332">
        <v>4</v>
      </c>
      <c r="G385" s="332"/>
    </row>
    <row r="386" spans="1:7" x14ac:dyDescent="0.2">
      <c r="A386" s="78"/>
      <c r="C386" s="82" t="s">
        <v>1784</v>
      </c>
      <c r="D386" s="20"/>
      <c r="E386" s="332">
        <v>5</v>
      </c>
      <c r="G386" s="332"/>
    </row>
    <row r="387" spans="1:7" x14ac:dyDescent="0.2">
      <c r="A387" s="19"/>
      <c r="B387" s="78"/>
      <c r="C387" s="82" t="s">
        <v>1785</v>
      </c>
      <c r="D387" s="20"/>
      <c r="E387" s="332">
        <v>6</v>
      </c>
      <c r="G387" s="332"/>
    </row>
    <row r="388" spans="1:7" x14ac:dyDescent="0.2">
      <c r="A388" s="6"/>
      <c r="B388" s="78"/>
      <c r="C388" s="82" t="s">
        <v>1786</v>
      </c>
      <c r="D388" s="20"/>
      <c r="E388" s="332">
        <v>7</v>
      </c>
      <c r="G388" s="332"/>
    </row>
    <row r="389" spans="1:7" x14ac:dyDescent="0.2">
      <c r="A389" s="77"/>
      <c r="B389" s="79"/>
      <c r="C389" s="82" t="s">
        <v>1787</v>
      </c>
      <c r="D389" s="20"/>
      <c r="E389" s="332">
        <v>8</v>
      </c>
      <c r="G389" s="332"/>
    </row>
    <row r="390" spans="1:7" x14ac:dyDescent="0.2">
      <c r="A390" s="77"/>
      <c r="B390" s="79"/>
      <c r="C390" s="82" t="s">
        <v>1788</v>
      </c>
      <c r="D390" s="20"/>
      <c r="E390" s="332">
        <v>9</v>
      </c>
      <c r="G390" s="332"/>
    </row>
    <row r="391" spans="1:7" ht="13.5" thickBot="1" x14ac:dyDescent="0.25">
      <c r="A391" s="98"/>
      <c r="B391" s="99"/>
      <c r="C391" s="90" t="s">
        <v>1789</v>
      </c>
      <c r="D391" s="21"/>
      <c r="E391" s="333">
        <v>10</v>
      </c>
      <c r="G391" s="333"/>
    </row>
    <row r="392" spans="1:7" ht="13.5" thickBot="1" x14ac:dyDescent="0.25">
      <c r="A392" s="83" t="s">
        <v>892</v>
      </c>
      <c r="B392" s="84"/>
      <c r="C392" s="84" t="s">
        <v>1790</v>
      </c>
      <c r="D392" s="85" t="str">
        <f>C412</f>
        <v>10.71.51.93</v>
      </c>
      <c r="E392" s="334">
        <f>E412</f>
        <v>20</v>
      </c>
      <c r="G392" s="66"/>
    </row>
    <row r="393" spans="1:7" x14ac:dyDescent="0.2">
      <c r="A393" s="122"/>
      <c r="B393" s="123"/>
      <c r="C393" s="125" t="s">
        <v>1790</v>
      </c>
      <c r="D393" s="41"/>
      <c r="E393" s="331">
        <v>1</v>
      </c>
      <c r="G393" s="331"/>
    </row>
    <row r="394" spans="1:7" x14ac:dyDescent="0.2">
      <c r="A394" s="77"/>
      <c r="B394" s="79"/>
      <c r="C394" s="82" t="s">
        <v>1791</v>
      </c>
      <c r="D394" s="20"/>
      <c r="E394" s="332">
        <v>2</v>
      </c>
      <c r="G394" s="332"/>
    </row>
    <row r="395" spans="1:7" x14ac:dyDescent="0.2">
      <c r="A395" s="77"/>
      <c r="B395" s="79"/>
      <c r="C395" s="82" t="s">
        <v>1792</v>
      </c>
      <c r="D395" s="20"/>
      <c r="E395" s="332">
        <v>3</v>
      </c>
      <c r="G395" s="332"/>
    </row>
    <row r="396" spans="1:7" x14ac:dyDescent="0.2">
      <c r="A396" s="77"/>
      <c r="B396" s="79"/>
      <c r="C396" s="82" t="s">
        <v>1793</v>
      </c>
      <c r="D396" s="20"/>
      <c r="E396" s="332">
        <v>4</v>
      </c>
      <c r="G396" s="332"/>
    </row>
    <row r="397" spans="1:7" x14ac:dyDescent="0.2">
      <c r="A397" s="77"/>
      <c r="B397" s="79"/>
      <c r="C397" s="82" t="s">
        <v>1794</v>
      </c>
      <c r="D397" s="20"/>
      <c r="E397" s="332">
        <v>5</v>
      </c>
      <c r="G397" s="332"/>
    </row>
    <row r="398" spans="1:7" x14ac:dyDescent="0.2">
      <c r="A398" s="77"/>
      <c r="B398" s="79"/>
      <c r="C398" s="82" t="s">
        <v>1795</v>
      </c>
      <c r="D398" s="20"/>
      <c r="E398" s="332">
        <v>6</v>
      </c>
      <c r="G398" s="332"/>
    </row>
    <row r="399" spans="1:7" x14ac:dyDescent="0.2">
      <c r="A399" s="77"/>
      <c r="B399" s="79"/>
      <c r="C399" s="82" t="s">
        <v>1796</v>
      </c>
      <c r="D399" s="20"/>
      <c r="E399" s="332">
        <v>7</v>
      </c>
      <c r="G399" s="332"/>
    </row>
    <row r="400" spans="1:7" x14ac:dyDescent="0.2">
      <c r="A400" s="77"/>
      <c r="B400" s="79"/>
      <c r="C400" s="82" t="s">
        <v>1797</v>
      </c>
      <c r="D400" s="20"/>
      <c r="E400" s="332">
        <v>8</v>
      </c>
      <c r="G400" s="332"/>
    </row>
    <row r="401" spans="1:7" x14ac:dyDescent="0.2">
      <c r="A401" s="77"/>
      <c r="B401" s="79"/>
      <c r="C401" s="82" t="s">
        <v>1798</v>
      </c>
      <c r="D401" s="20"/>
      <c r="E401" s="332">
        <v>9</v>
      </c>
      <c r="G401" s="332"/>
    </row>
    <row r="402" spans="1:7" x14ac:dyDescent="0.2">
      <c r="A402" s="77"/>
      <c r="B402" s="79"/>
      <c r="C402" s="82" t="s">
        <v>1799</v>
      </c>
      <c r="D402" s="20"/>
      <c r="E402" s="332">
        <v>10</v>
      </c>
      <c r="G402" s="332"/>
    </row>
    <row r="403" spans="1:7" x14ac:dyDescent="0.2">
      <c r="A403" s="77"/>
      <c r="B403" s="79"/>
      <c r="C403" s="82" t="s">
        <v>1800</v>
      </c>
      <c r="D403" s="20"/>
      <c r="E403" s="332">
        <v>11</v>
      </c>
      <c r="G403" s="332"/>
    </row>
    <row r="404" spans="1:7" x14ac:dyDescent="0.2">
      <c r="A404" s="77"/>
      <c r="B404" s="79"/>
      <c r="C404" s="82" t="s">
        <v>1801</v>
      </c>
      <c r="D404" s="20"/>
      <c r="E404" s="332">
        <v>12</v>
      </c>
      <c r="G404" s="332"/>
    </row>
    <row r="405" spans="1:7" x14ac:dyDescent="0.2">
      <c r="A405" s="77"/>
      <c r="B405" s="79"/>
      <c r="C405" s="82" t="s">
        <v>1802</v>
      </c>
      <c r="D405" s="20"/>
      <c r="E405" s="332">
        <v>13</v>
      </c>
      <c r="G405" s="332"/>
    </row>
    <row r="406" spans="1:7" x14ac:dyDescent="0.2">
      <c r="A406" s="77"/>
      <c r="B406" s="79"/>
      <c r="C406" s="82" t="s">
        <v>1803</v>
      </c>
      <c r="D406" s="20"/>
      <c r="E406" s="332">
        <v>14</v>
      </c>
      <c r="G406" s="332"/>
    </row>
    <row r="407" spans="1:7" x14ac:dyDescent="0.2">
      <c r="A407" s="77"/>
      <c r="B407" s="79"/>
      <c r="C407" s="82" t="s">
        <v>1804</v>
      </c>
      <c r="D407" s="20"/>
      <c r="E407" s="332">
        <v>15</v>
      </c>
      <c r="G407" s="332"/>
    </row>
    <row r="408" spans="1:7" x14ac:dyDescent="0.2">
      <c r="A408" s="77"/>
      <c r="B408" s="79"/>
      <c r="C408" s="82" t="s">
        <v>1805</v>
      </c>
      <c r="D408" s="20"/>
      <c r="E408" s="332">
        <v>16</v>
      </c>
      <c r="G408" s="332"/>
    </row>
    <row r="409" spans="1:7" x14ac:dyDescent="0.2">
      <c r="A409" s="77"/>
      <c r="B409" s="79"/>
      <c r="C409" s="82" t="s">
        <v>1806</v>
      </c>
      <c r="D409" s="20"/>
      <c r="E409" s="332">
        <v>17</v>
      </c>
      <c r="G409" s="332"/>
    </row>
    <row r="410" spans="1:7" x14ac:dyDescent="0.2">
      <c r="A410" s="77"/>
      <c r="B410" s="79"/>
      <c r="C410" s="82" t="s">
        <v>1807</v>
      </c>
      <c r="D410" s="20"/>
      <c r="E410" s="332">
        <v>18</v>
      </c>
      <c r="G410" s="332"/>
    </row>
    <row r="411" spans="1:7" x14ac:dyDescent="0.2">
      <c r="A411" s="77"/>
      <c r="B411" s="79"/>
      <c r="C411" s="82" t="s">
        <v>1808</v>
      </c>
      <c r="D411" s="20"/>
      <c r="E411" s="332">
        <v>19</v>
      </c>
      <c r="G411" s="332"/>
    </row>
    <row r="412" spans="1:7" ht="13.5" thickBot="1" x14ac:dyDescent="0.25">
      <c r="A412" s="98"/>
      <c r="B412" s="99"/>
      <c r="C412" s="90" t="s">
        <v>1809</v>
      </c>
      <c r="D412" s="21"/>
      <c r="E412" s="333">
        <v>20</v>
      </c>
      <c r="G412" s="333"/>
    </row>
    <row r="413" spans="1:7" ht="13.5" thickBot="1" x14ac:dyDescent="0.25">
      <c r="A413" s="83" t="s">
        <v>893</v>
      </c>
      <c r="B413" s="84"/>
      <c r="C413" s="84" t="s">
        <v>1810</v>
      </c>
      <c r="D413" s="85" t="str">
        <f>C433</f>
        <v>10.71.51.113</v>
      </c>
      <c r="E413" s="334">
        <f>E433</f>
        <v>20</v>
      </c>
      <c r="G413" s="66"/>
    </row>
    <row r="414" spans="1:7" x14ac:dyDescent="0.2">
      <c r="A414" s="50"/>
      <c r="B414" s="81"/>
      <c r="C414" s="124" t="s">
        <v>1810</v>
      </c>
      <c r="D414" s="41"/>
      <c r="E414" s="331">
        <v>1</v>
      </c>
      <c r="G414" s="331"/>
    </row>
    <row r="415" spans="1:7" x14ac:dyDescent="0.2">
      <c r="A415" s="19"/>
      <c r="B415" s="78"/>
      <c r="C415" s="78" t="s">
        <v>1811</v>
      </c>
      <c r="D415" s="20"/>
      <c r="E415" s="332">
        <v>2</v>
      </c>
      <c r="G415" s="332"/>
    </row>
    <row r="416" spans="1:7" x14ac:dyDescent="0.2">
      <c r="A416" s="19"/>
      <c r="B416" s="78"/>
      <c r="C416" s="78" t="s">
        <v>1812</v>
      </c>
      <c r="D416" s="20"/>
      <c r="E416" s="332">
        <v>3</v>
      </c>
      <c r="G416" s="332"/>
    </row>
    <row r="417" spans="1:7" x14ac:dyDescent="0.2">
      <c r="A417" s="19"/>
      <c r="B417" s="78"/>
      <c r="C417" s="78" t="s">
        <v>1813</v>
      </c>
      <c r="D417" s="20"/>
      <c r="E417" s="332">
        <v>4</v>
      </c>
      <c r="G417" s="332"/>
    </row>
    <row r="418" spans="1:7" x14ac:dyDescent="0.2">
      <c r="A418" s="19"/>
      <c r="B418" s="78"/>
      <c r="C418" s="78" t="s">
        <v>1814</v>
      </c>
      <c r="D418" s="20"/>
      <c r="E418" s="332">
        <v>5</v>
      </c>
      <c r="G418" s="332"/>
    </row>
    <row r="419" spans="1:7" x14ac:dyDescent="0.2">
      <c r="A419" s="19"/>
      <c r="B419" s="78"/>
      <c r="C419" s="78" t="s">
        <v>1815</v>
      </c>
      <c r="D419" s="20"/>
      <c r="E419" s="332">
        <v>6</v>
      </c>
      <c r="G419" s="332"/>
    </row>
    <row r="420" spans="1:7" x14ac:dyDescent="0.2">
      <c r="A420" s="19"/>
      <c r="B420" s="78"/>
      <c r="C420" s="78" t="s">
        <v>1816</v>
      </c>
      <c r="D420" s="20"/>
      <c r="E420" s="332">
        <v>7</v>
      </c>
      <c r="G420" s="332"/>
    </row>
    <row r="421" spans="1:7" x14ac:dyDescent="0.2">
      <c r="A421" s="19"/>
      <c r="B421" s="78"/>
      <c r="C421" s="78" t="s">
        <v>1817</v>
      </c>
      <c r="D421" s="20"/>
      <c r="E421" s="332">
        <v>8</v>
      </c>
      <c r="G421" s="332"/>
    </row>
    <row r="422" spans="1:7" x14ac:dyDescent="0.2">
      <c r="A422" s="19"/>
      <c r="B422" s="78"/>
      <c r="C422" s="78" t="s">
        <v>1818</v>
      </c>
      <c r="D422" s="20"/>
      <c r="E422" s="332">
        <v>9</v>
      </c>
      <c r="G422" s="332"/>
    </row>
    <row r="423" spans="1:7" x14ac:dyDescent="0.2">
      <c r="A423" s="19"/>
      <c r="B423" s="78"/>
      <c r="C423" s="78" t="s">
        <v>1819</v>
      </c>
      <c r="D423" s="20"/>
      <c r="E423" s="332">
        <v>10</v>
      </c>
      <c r="G423" s="332"/>
    </row>
    <row r="424" spans="1:7" x14ac:dyDescent="0.2">
      <c r="A424" s="19"/>
      <c r="B424" s="78"/>
      <c r="C424" s="78" t="s">
        <v>1820</v>
      </c>
      <c r="D424" s="20"/>
      <c r="E424" s="332">
        <v>11</v>
      </c>
      <c r="G424" s="332"/>
    </row>
    <row r="425" spans="1:7" x14ac:dyDescent="0.2">
      <c r="A425" s="19"/>
      <c r="B425" s="78"/>
      <c r="C425" s="78" t="s">
        <v>1821</v>
      </c>
      <c r="D425" s="20"/>
      <c r="E425" s="332">
        <v>12</v>
      </c>
      <c r="G425" s="332"/>
    </row>
    <row r="426" spans="1:7" x14ac:dyDescent="0.2">
      <c r="A426" s="19"/>
      <c r="B426" s="78"/>
      <c r="C426" s="78" t="s">
        <v>1822</v>
      </c>
      <c r="D426" s="20"/>
      <c r="E426" s="332">
        <v>13</v>
      </c>
      <c r="G426" s="332"/>
    </row>
    <row r="427" spans="1:7" x14ac:dyDescent="0.2">
      <c r="A427" s="19"/>
      <c r="B427" s="78"/>
      <c r="C427" s="78" t="s">
        <v>1823</v>
      </c>
      <c r="D427" s="20"/>
      <c r="E427" s="332">
        <v>14</v>
      </c>
      <c r="G427" s="332"/>
    </row>
    <row r="428" spans="1:7" x14ac:dyDescent="0.2">
      <c r="A428" s="19"/>
      <c r="B428" s="78"/>
      <c r="C428" s="78" t="s">
        <v>1824</v>
      </c>
      <c r="D428" s="20"/>
      <c r="E428" s="332">
        <v>15</v>
      </c>
      <c r="G428" s="332"/>
    </row>
    <row r="429" spans="1:7" x14ac:dyDescent="0.2">
      <c r="A429" s="19"/>
      <c r="B429" s="78"/>
      <c r="C429" s="78" t="s">
        <v>1825</v>
      </c>
      <c r="D429" s="20"/>
      <c r="E429" s="332">
        <v>16</v>
      </c>
      <c r="G429" s="332"/>
    </row>
    <row r="430" spans="1:7" x14ac:dyDescent="0.2">
      <c r="A430" s="19"/>
      <c r="B430" s="78"/>
      <c r="C430" s="78" t="s">
        <v>1826</v>
      </c>
      <c r="D430" s="20"/>
      <c r="E430" s="332">
        <v>17</v>
      </c>
      <c r="G430" s="332"/>
    </row>
    <row r="431" spans="1:7" x14ac:dyDescent="0.2">
      <c r="A431" s="19"/>
      <c r="B431" s="78"/>
      <c r="C431" s="78" t="s">
        <v>1827</v>
      </c>
      <c r="D431" s="20"/>
      <c r="E431" s="332">
        <v>18</v>
      </c>
      <c r="G431" s="332"/>
    </row>
    <row r="432" spans="1:7" x14ac:dyDescent="0.2">
      <c r="A432" s="19"/>
      <c r="B432" s="78"/>
      <c r="C432" s="78" t="s">
        <v>1828</v>
      </c>
      <c r="D432" s="20"/>
      <c r="E432" s="332">
        <v>19</v>
      </c>
      <c r="G432" s="332"/>
    </row>
    <row r="433" spans="1:7" ht="13.5" thickBot="1" x14ac:dyDescent="0.25">
      <c r="A433" s="73"/>
      <c r="B433" s="80"/>
      <c r="C433" s="80" t="s">
        <v>1829</v>
      </c>
      <c r="D433" s="21"/>
      <c r="E433" s="333">
        <v>20</v>
      </c>
      <c r="G433" s="333"/>
    </row>
    <row r="434" spans="1:7" ht="13.5" thickBot="1" x14ac:dyDescent="0.25">
      <c r="A434" s="83" t="s">
        <v>898</v>
      </c>
      <c r="B434" s="84"/>
      <c r="C434" s="84" t="s">
        <v>1830</v>
      </c>
      <c r="D434" s="85" t="str">
        <f>C450</f>
        <v>10.71.51.128</v>
      </c>
      <c r="E434" s="334">
        <f>E450</f>
        <v>0</v>
      </c>
      <c r="G434" s="66"/>
    </row>
    <row r="435" spans="1:7" x14ac:dyDescent="0.2">
      <c r="A435" s="129"/>
      <c r="B435" s="124"/>
      <c r="C435" s="124" t="s">
        <v>1830</v>
      </c>
      <c r="D435" s="41"/>
      <c r="E435" s="331">
        <v>1</v>
      </c>
      <c r="G435" s="331"/>
    </row>
    <row r="436" spans="1:7" x14ac:dyDescent="0.2">
      <c r="A436" s="58"/>
      <c r="B436" s="59"/>
      <c r="C436" s="78" t="s">
        <v>1831</v>
      </c>
      <c r="D436" s="20"/>
      <c r="E436" s="332">
        <v>2</v>
      </c>
      <c r="G436" s="332"/>
    </row>
    <row r="437" spans="1:7" x14ac:dyDescent="0.2">
      <c r="A437" s="58"/>
      <c r="B437" s="59"/>
      <c r="C437" s="78" t="s">
        <v>1832</v>
      </c>
      <c r="D437" s="60"/>
      <c r="E437" s="332">
        <v>3</v>
      </c>
      <c r="G437" s="332"/>
    </row>
    <row r="438" spans="1:7" x14ac:dyDescent="0.2">
      <c r="A438" s="58"/>
      <c r="B438" s="59"/>
      <c r="C438" s="78" t="s">
        <v>1833</v>
      </c>
      <c r="D438" s="60"/>
      <c r="E438" s="332">
        <v>4</v>
      </c>
      <c r="G438" s="332"/>
    </row>
    <row r="439" spans="1:7" x14ac:dyDescent="0.2">
      <c r="A439" s="58"/>
      <c r="B439" s="59"/>
      <c r="C439" s="78" t="s">
        <v>1834</v>
      </c>
      <c r="D439" s="60"/>
      <c r="E439" s="332">
        <v>5</v>
      </c>
      <c r="G439" s="332"/>
    </row>
    <row r="440" spans="1:7" x14ac:dyDescent="0.2">
      <c r="A440" s="58"/>
      <c r="B440" s="59"/>
      <c r="C440" s="78" t="s">
        <v>1835</v>
      </c>
      <c r="D440" s="60"/>
      <c r="E440" s="332">
        <v>6</v>
      </c>
      <c r="G440" s="332"/>
    </row>
    <row r="441" spans="1:7" x14ac:dyDescent="0.2">
      <c r="A441" s="58"/>
      <c r="B441" s="59"/>
      <c r="C441" s="78" t="s">
        <v>1836</v>
      </c>
      <c r="D441" s="60"/>
      <c r="E441" s="332">
        <v>7</v>
      </c>
      <c r="G441" s="332"/>
    </row>
    <row r="442" spans="1:7" x14ac:dyDescent="0.2">
      <c r="A442" s="58"/>
      <c r="B442" s="59"/>
      <c r="C442" s="78" t="s">
        <v>1837</v>
      </c>
      <c r="D442" s="60"/>
      <c r="E442" s="332">
        <v>8</v>
      </c>
      <c r="G442" s="332"/>
    </row>
    <row r="443" spans="1:7" x14ac:dyDescent="0.2">
      <c r="A443" s="58"/>
      <c r="B443" s="59"/>
      <c r="C443" s="78" t="s">
        <v>1838</v>
      </c>
      <c r="D443" s="60"/>
      <c r="E443" s="332">
        <v>9</v>
      </c>
      <c r="G443" s="332"/>
    </row>
    <row r="444" spans="1:7" x14ac:dyDescent="0.2">
      <c r="A444" s="58"/>
      <c r="B444" s="59"/>
      <c r="C444" s="78" t="s">
        <v>1839</v>
      </c>
      <c r="D444" s="60"/>
      <c r="E444" s="332">
        <v>10</v>
      </c>
      <c r="G444" s="332"/>
    </row>
    <row r="445" spans="1:7" x14ac:dyDescent="0.2">
      <c r="A445" s="58"/>
      <c r="B445" s="59"/>
      <c r="C445" s="78" t="s">
        <v>1840</v>
      </c>
      <c r="D445" s="60"/>
      <c r="E445" s="332">
        <v>11</v>
      </c>
      <c r="F445" s="1"/>
      <c r="G445" s="332"/>
    </row>
    <row r="446" spans="1:7" s="55" customFormat="1" x14ac:dyDescent="0.2">
      <c r="A446" s="58"/>
      <c r="B446" s="59"/>
      <c r="C446" s="78" t="s">
        <v>1841</v>
      </c>
      <c r="D446" s="60"/>
      <c r="E446" s="332">
        <v>12</v>
      </c>
      <c r="F446" s="54"/>
      <c r="G446" s="341"/>
    </row>
    <row r="447" spans="1:7" s="55" customFormat="1" x14ac:dyDescent="0.2">
      <c r="A447" s="58"/>
      <c r="B447" s="59"/>
      <c r="C447" s="78" t="s">
        <v>1842</v>
      </c>
      <c r="D447" s="60"/>
      <c r="E447" s="332">
        <v>13</v>
      </c>
      <c r="F447" s="54"/>
      <c r="G447" s="341"/>
    </row>
    <row r="448" spans="1:7" s="55" customFormat="1" ht="13.5" thickBot="1" x14ac:dyDescent="0.25">
      <c r="A448" s="73"/>
      <c r="B448" s="80"/>
      <c r="C448" s="80" t="s">
        <v>1780</v>
      </c>
      <c r="D448" s="9"/>
      <c r="E448" s="333">
        <v>14</v>
      </c>
      <c r="F448" s="54"/>
      <c r="G448" s="338"/>
    </row>
    <row r="449" spans="1:7" s="55" customFormat="1" ht="13.5" thickBot="1" x14ac:dyDescent="0.25">
      <c r="A449" s="78"/>
      <c r="B449" s="78"/>
      <c r="C449" s="82"/>
      <c r="D449" s="2"/>
      <c r="E449" s="1"/>
      <c r="F449" s="54"/>
    </row>
    <row r="450" spans="1:7" s="55" customFormat="1" ht="13.5" thickBot="1" x14ac:dyDescent="0.25">
      <c r="A450" s="88" t="s">
        <v>890</v>
      </c>
      <c r="B450" s="88"/>
      <c r="C450" s="89" t="s">
        <v>1843</v>
      </c>
      <c r="D450" s="89" t="s">
        <v>1844</v>
      </c>
      <c r="E450" s="66"/>
      <c r="F450" s="54"/>
      <c r="G450" s="348"/>
    </row>
    <row r="451" spans="1:7" s="55" customFormat="1" ht="13.5" thickBot="1" x14ac:dyDescent="0.25">
      <c r="A451" s="83" t="s">
        <v>891</v>
      </c>
      <c r="B451" s="84"/>
      <c r="C451" s="84" t="s">
        <v>1843</v>
      </c>
      <c r="D451" s="85" t="str">
        <f>C461</f>
        <v>10.71.51.137</v>
      </c>
      <c r="E451" s="334">
        <f>E461</f>
        <v>10</v>
      </c>
      <c r="F451" s="54"/>
      <c r="G451" s="348"/>
    </row>
    <row r="452" spans="1:7" s="55" customFormat="1" x14ac:dyDescent="0.2">
      <c r="A452" s="122"/>
      <c r="B452" s="124"/>
      <c r="C452" s="125" t="s">
        <v>1843</v>
      </c>
      <c r="D452" s="41"/>
      <c r="E452" s="331">
        <v>1</v>
      </c>
      <c r="F452" s="54"/>
      <c r="G452" s="349"/>
    </row>
    <row r="453" spans="1:7" s="55" customFormat="1" x14ac:dyDescent="0.2">
      <c r="A453" s="19"/>
      <c r="B453" s="78"/>
      <c r="C453" s="82" t="s">
        <v>1845</v>
      </c>
      <c r="D453" s="20"/>
      <c r="E453" s="332">
        <v>2</v>
      </c>
      <c r="F453" s="54"/>
      <c r="G453" s="341"/>
    </row>
    <row r="454" spans="1:7" s="55" customFormat="1" ht="14.25" customHeight="1" x14ac:dyDescent="0.2">
      <c r="A454" s="19"/>
      <c r="B454" s="78"/>
      <c r="C454" s="82" t="s">
        <v>1846</v>
      </c>
      <c r="D454" s="20"/>
      <c r="E454" s="332">
        <v>3</v>
      </c>
      <c r="F454" s="54"/>
      <c r="G454" s="341"/>
    </row>
    <row r="455" spans="1:7" s="55" customFormat="1" x14ac:dyDescent="0.2">
      <c r="A455" s="19"/>
      <c r="B455" s="78"/>
      <c r="C455" s="82" t="s">
        <v>1847</v>
      </c>
      <c r="D455" s="20"/>
      <c r="E455" s="332">
        <v>4</v>
      </c>
      <c r="F455" s="54"/>
      <c r="G455" s="341"/>
    </row>
    <row r="456" spans="1:7" s="55" customFormat="1" x14ac:dyDescent="0.2">
      <c r="A456" s="19"/>
      <c r="B456" s="78"/>
      <c r="C456" s="82" t="s">
        <v>1848</v>
      </c>
      <c r="D456" s="20"/>
      <c r="E456" s="332">
        <v>5</v>
      </c>
      <c r="F456" s="54"/>
      <c r="G456" s="341"/>
    </row>
    <row r="457" spans="1:7" s="55" customFormat="1" x14ac:dyDescent="0.2">
      <c r="A457" s="19"/>
      <c r="B457" s="78"/>
      <c r="C457" s="82" t="s">
        <v>1849</v>
      </c>
      <c r="D457" s="20"/>
      <c r="E457" s="332">
        <v>6</v>
      </c>
      <c r="F457" s="54"/>
      <c r="G457" s="341"/>
    </row>
    <row r="458" spans="1:7" s="55" customFormat="1" x14ac:dyDescent="0.2">
      <c r="A458" s="6"/>
      <c r="B458" s="78"/>
      <c r="C458" s="82" t="s">
        <v>1850</v>
      </c>
      <c r="D458" s="20"/>
      <c r="E458" s="332">
        <v>7</v>
      </c>
      <c r="F458" s="54"/>
      <c r="G458" s="341"/>
    </row>
    <row r="459" spans="1:7" s="55" customFormat="1" x14ac:dyDescent="0.2">
      <c r="A459" s="77"/>
      <c r="B459" s="79"/>
      <c r="C459" s="82" t="s">
        <v>1851</v>
      </c>
      <c r="D459" s="20"/>
      <c r="E459" s="332">
        <v>8</v>
      </c>
      <c r="F459" s="54"/>
      <c r="G459" s="341"/>
    </row>
    <row r="460" spans="1:7" s="55" customFormat="1" x14ac:dyDescent="0.2">
      <c r="A460" s="77"/>
      <c r="B460" s="79"/>
      <c r="C460" s="82" t="s">
        <v>1852</v>
      </c>
      <c r="D460" s="20"/>
      <c r="E460" s="332">
        <v>9</v>
      </c>
      <c r="F460" s="54"/>
      <c r="G460" s="341"/>
    </row>
    <row r="461" spans="1:7" s="55" customFormat="1" ht="13.5" thickBot="1" x14ac:dyDescent="0.25">
      <c r="A461" s="98"/>
      <c r="B461" s="99"/>
      <c r="C461" s="90" t="s">
        <v>1853</v>
      </c>
      <c r="D461" s="21"/>
      <c r="E461" s="333">
        <v>10</v>
      </c>
      <c r="F461" s="54"/>
      <c r="G461" s="338"/>
    </row>
    <row r="462" spans="1:7" s="55" customFormat="1" ht="13.5" thickBot="1" x14ac:dyDescent="0.25">
      <c r="A462" s="83" t="s">
        <v>892</v>
      </c>
      <c r="B462" s="84"/>
      <c r="C462" s="84" t="s">
        <v>1854</v>
      </c>
      <c r="D462" s="85" t="str">
        <f>C502</f>
        <v>10.71.51.176</v>
      </c>
      <c r="E462" s="334">
        <f>E502</f>
        <v>19</v>
      </c>
      <c r="F462" s="54"/>
      <c r="G462" s="348"/>
    </row>
    <row r="463" spans="1:7" s="55" customFormat="1" x14ac:dyDescent="0.2">
      <c r="A463" s="122"/>
      <c r="B463" s="123"/>
      <c r="C463" s="125" t="s">
        <v>1854</v>
      </c>
      <c r="D463" s="41"/>
      <c r="E463" s="331">
        <v>1</v>
      </c>
      <c r="F463" s="54"/>
      <c r="G463" s="349"/>
    </row>
    <row r="464" spans="1:7" s="55" customFormat="1" x14ac:dyDescent="0.2">
      <c r="A464" s="77"/>
      <c r="B464" s="79"/>
      <c r="C464" s="82" t="s">
        <v>1855</v>
      </c>
      <c r="D464" s="20"/>
      <c r="E464" s="332">
        <v>2</v>
      </c>
      <c r="F464" s="54"/>
      <c r="G464" s="341"/>
    </row>
    <row r="465" spans="1:7" s="55" customFormat="1" x14ac:dyDescent="0.2">
      <c r="A465" s="77"/>
      <c r="B465" s="79"/>
      <c r="C465" s="82" t="s">
        <v>1856</v>
      </c>
      <c r="D465" s="20"/>
      <c r="E465" s="332">
        <v>3</v>
      </c>
      <c r="F465" s="54"/>
      <c r="G465" s="341"/>
    </row>
    <row r="466" spans="1:7" s="55" customFormat="1" x14ac:dyDescent="0.2">
      <c r="A466" s="77"/>
      <c r="B466" s="79"/>
      <c r="C466" s="82" t="s">
        <v>1857</v>
      </c>
      <c r="D466" s="20"/>
      <c r="E466" s="332">
        <v>4</v>
      </c>
      <c r="F466" s="54"/>
      <c r="G466" s="341"/>
    </row>
    <row r="467" spans="1:7" s="55" customFormat="1" x14ac:dyDescent="0.2">
      <c r="A467" s="77"/>
      <c r="B467" s="79"/>
      <c r="C467" s="82" t="s">
        <v>1858</v>
      </c>
      <c r="D467" s="20"/>
      <c r="E467" s="332">
        <v>5</v>
      </c>
      <c r="F467" s="54"/>
      <c r="G467" s="341"/>
    </row>
    <row r="468" spans="1:7" s="55" customFormat="1" x14ac:dyDescent="0.2">
      <c r="A468" s="77"/>
      <c r="B468" s="79"/>
      <c r="C468" s="82" t="s">
        <v>1859</v>
      </c>
      <c r="D468" s="20"/>
      <c r="E468" s="332">
        <v>6</v>
      </c>
      <c r="F468" s="54"/>
      <c r="G468" s="341"/>
    </row>
    <row r="469" spans="1:7" s="55" customFormat="1" x14ac:dyDescent="0.2">
      <c r="A469" s="77"/>
      <c r="B469" s="79"/>
      <c r="C469" s="82" t="s">
        <v>1860</v>
      </c>
      <c r="D469" s="20"/>
      <c r="E469" s="332">
        <v>7</v>
      </c>
      <c r="F469" s="54"/>
      <c r="G469" s="341"/>
    </row>
    <row r="470" spans="1:7" s="55" customFormat="1" x14ac:dyDescent="0.2">
      <c r="A470" s="77"/>
      <c r="B470" s="79"/>
      <c r="C470" s="82" t="s">
        <v>1861</v>
      </c>
      <c r="D470" s="20"/>
      <c r="E470" s="332">
        <v>8</v>
      </c>
      <c r="F470" s="54"/>
      <c r="G470" s="341"/>
    </row>
    <row r="471" spans="1:7" s="55" customFormat="1" x14ac:dyDescent="0.2">
      <c r="A471" s="77"/>
      <c r="B471" s="79"/>
      <c r="C471" s="82" t="s">
        <v>1862</v>
      </c>
      <c r="D471" s="20"/>
      <c r="E471" s="332">
        <v>9</v>
      </c>
      <c r="F471" s="54"/>
      <c r="G471" s="341"/>
    </row>
    <row r="472" spans="1:7" s="55" customFormat="1" x14ac:dyDescent="0.2">
      <c r="A472" s="77"/>
      <c r="B472" s="79"/>
      <c r="C472" s="82" t="s">
        <v>1863</v>
      </c>
      <c r="D472" s="20"/>
      <c r="E472" s="332">
        <v>10</v>
      </c>
      <c r="F472" s="54"/>
      <c r="G472" s="341"/>
    </row>
    <row r="473" spans="1:7" s="55" customFormat="1" x14ac:dyDescent="0.2">
      <c r="A473" s="77"/>
      <c r="B473" s="79"/>
      <c r="C473" s="82" t="s">
        <v>1864</v>
      </c>
      <c r="D473" s="20"/>
      <c r="E473" s="332">
        <v>11</v>
      </c>
      <c r="F473" s="54"/>
      <c r="G473" s="341"/>
    </row>
    <row r="474" spans="1:7" s="55" customFormat="1" x14ac:dyDescent="0.2">
      <c r="A474" s="77"/>
      <c r="B474" s="79"/>
      <c r="C474" s="82" t="s">
        <v>1865</v>
      </c>
      <c r="D474" s="20"/>
      <c r="E474" s="332">
        <v>12</v>
      </c>
      <c r="F474" s="54"/>
      <c r="G474" s="341"/>
    </row>
    <row r="475" spans="1:7" s="55" customFormat="1" x14ac:dyDescent="0.2">
      <c r="A475" s="77"/>
      <c r="B475" s="79"/>
      <c r="C475" s="82" t="s">
        <v>1864</v>
      </c>
      <c r="D475" s="20"/>
      <c r="E475" s="332">
        <v>13</v>
      </c>
      <c r="F475" s="54"/>
      <c r="G475" s="341"/>
    </row>
    <row r="476" spans="1:7" s="55" customFormat="1" x14ac:dyDescent="0.2">
      <c r="A476" s="77"/>
      <c r="B476" s="79"/>
      <c r="C476" s="82" t="s">
        <v>1865</v>
      </c>
      <c r="D476" s="20"/>
      <c r="E476" s="332">
        <v>14</v>
      </c>
      <c r="F476" s="54"/>
      <c r="G476" s="341"/>
    </row>
    <row r="477" spans="1:7" s="55" customFormat="1" x14ac:dyDescent="0.2">
      <c r="A477" s="77"/>
      <c r="B477" s="79"/>
      <c r="C477" s="82" t="s">
        <v>1866</v>
      </c>
      <c r="D477" s="20"/>
      <c r="E477" s="332">
        <v>15</v>
      </c>
      <c r="F477" s="54"/>
      <c r="G477" s="341"/>
    </row>
    <row r="478" spans="1:7" s="55" customFormat="1" x14ac:dyDescent="0.2">
      <c r="A478" s="77"/>
      <c r="B478" s="79"/>
      <c r="C478" s="82" t="s">
        <v>1867</v>
      </c>
      <c r="D478" s="20"/>
      <c r="E478" s="332">
        <v>16</v>
      </c>
      <c r="F478" s="54"/>
      <c r="G478" s="341"/>
    </row>
    <row r="479" spans="1:7" s="55" customFormat="1" x14ac:dyDescent="0.2">
      <c r="A479" s="77"/>
      <c r="B479" s="79"/>
      <c r="C479" s="82" t="s">
        <v>1868</v>
      </c>
      <c r="D479" s="20"/>
      <c r="E479" s="332">
        <v>17</v>
      </c>
      <c r="F479" s="54"/>
      <c r="G479" s="341"/>
    </row>
    <row r="480" spans="1:7" s="55" customFormat="1" x14ac:dyDescent="0.2">
      <c r="A480" s="77"/>
      <c r="B480" s="79"/>
      <c r="C480" s="82" t="s">
        <v>1869</v>
      </c>
      <c r="D480" s="20"/>
      <c r="E480" s="332">
        <v>18</v>
      </c>
      <c r="F480" s="54"/>
      <c r="G480" s="341"/>
    </row>
    <row r="481" spans="1:7" s="55" customFormat="1" x14ac:dyDescent="0.2">
      <c r="A481" s="77"/>
      <c r="B481" s="79"/>
      <c r="C481" s="82" t="s">
        <v>1870</v>
      </c>
      <c r="D481" s="20"/>
      <c r="E481" s="332">
        <v>19</v>
      </c>
      <c r="F481" s="54"/>
      <c r="G481" s="341"/>
    </row>
    <row r="482" spans="1:7" s="55" customFormat="1" ht="13.5" thickBot="1" x14ac:dyDescent="0.25">
      <c r="A482" s="98"/>
      <c r="B482" s="99"/>
      <c r="C482" s="90" t="s">
        <v>1871</v>
      </c>
      <c r="D482" s="21"/>
      <c r="E482" s="332">
        <v>20</v>
      </c>
      <c r="F482" s="54"/>
      <c r="G482" s="341"/>
    </row>
    <row r="483" spans="1:7" s="55" customFormat="1" ht="13.5" thickBot="1" x14ac:dyDescent="0.25">
      <c r="A483" s="83" t="s">
        <v>893</v>
      </c>
      <c r="B483" s="84"/>
      <c r="C483" s="84" t="s">
        <v>1872</v>
      </c>
      <c r="D483" s="85" t="str">
        <f>C503</f>
        <v>10.71.51.177</v>
      </c>
      <c r="E483" s="334">
        <f>E503</f>
        <v>20</v>
      </c>
      <c r="F483" s="54"/>
      <c r="G483" s="348"/>
    </row>
    <row r="484" spans="1:7" s="55" customFormat="1" x14ac:dyDescent="0.2">
      <c r="A484" s="50"/>
      <c r="B484" s="81"/>
      <c r="C484" s="124" t="s">
        <v>1872</v>
      </c>
      <c r="D484" s="41"/>
      <c r="E484" s="332">
        <v>1</v>
      </c>
      <c r="F484" s="54"/>
      <c r="G484" s="341"/>
    </row>
    <row r="485" spans="1:7" s="55" customFormat="1" x14ac:dyDescent="0.2">
      <c r="A485" s="19"/>
      <c r="B485" s="78"/>
      <c r="C485" s="78" t="s">
        <v>1873</v>
      </c>
      <c r="D485" s="20"/>
      <c r="E485" s="332">
        <v>2</v>
      </c>
      <c r="F485" s="54"/>
      <c r="G485" s="341"/>
    </row>
    <row r="486" spans="1:7" s="55" customFormat="1" x14ac:dyDescent="0.2">
      <c r="A486" s="19"/>
      <c r="B486" s="78"/>
      <c r="C486" s="78" t="s">
        <v>1874</v>
      </c>
      <c r="D486" s="20"/>
      <c r="E486" s="332">
        <v>3</v>
      </c>
      <c r="F486" s="54"/>
      <c r="G486" s="341"/>
    </row>
    <row r="487" spans="1:7" s="55" customFormat="1" x14ac:dyDescent="0.2">
      <c r="A487" s="19"/>
      <c r="B487" s="78"/>
      <c r="C487" s="78" t="s">
        <v>1875</v>
      </c>
      <c r="D487" s="20"/>
      <c r="E487" s="332">
        <v>4</v>
      </c>
      <c r="F487" s="54"/>
      <c r="G487" s="341"/>
    </row>
    <row r="488" spans="1:7" s="55" customFormat="1" x14ac:dyDescent="0.2">
      <c r="A488" s="19"/>
      <c r="B488" s="78"/>
      <c r="C488" s="78" t="s">
        <v>1876</v>
      </c>
      <c r="D488" s="20"/>
      <c r="E488" s="332">
        <v>5</v>
      </c>
      <c r="F488" s="54"/>
      <c r="G488" s="341"/>
    </row>
    <row r="489" spans="1:7" s="55" customFormat="1" x14ac:dyDescent="0.2">
      <c r="A489" s="19"/>
      <c r="B489" s="78"/>
      <c r="C489" s="78" t="s">
        <v>1877</v>
      </c>
      <c r="D489" s="20"/>
      <c r="E489" s="332">
        <v>6</v>
      </c>
      <c r="F489" s="54"/>
      <c r="G489" s="341"/>
    </row>
    <row r="490" spans="1:7" s="55" customFormat="1" x14ac:dyDescent="0.2">
      <c r="A490" s="19"/>
      <c r="B490" s="78"/>
      <c r="C490" s="78" t="s">
        <v>1878</v>
      </c>
      <c r="D490" s="20"/>
      <c r="E490" s="332">
        <v>7</v>
      </c>
      <c r="F490" s="54"/>
      <c r="G490" s="341"/>
    </row>
    <row r="491" spans="1:7" s="55" customFormat="1" x14ac:dyDescent="0.2">
      <c r="A491" s="19"/>
      <c r="B491" s="78"/>
      <c r="C491" s="78" t="s">
        <v>1879</v>
      </c>
      <c r="D491" s="20"/>
      <c r="E491" s="332">
        <v>8</v>
      </c>
      <c r="F491" s="54"/>
      <c r="G491" s="341"/>
    </row>
    <row r="492" spans="1:7" s="55" customFormat="1" x14ac:dyDescent="0.2">
      <c r="A492" s="19"/>
      <c r="B492" s="78"/>
      <c r="C492" s="78" t="s">
        <v>1880</v>
      </c>
      <c r="D492" s="20"/>
      <c r="E492" s="332">
        <v>9</v>
      </c>
      <c r="F492" s="54"/>
      <c r="G492" s="341"/>
    </row>
    <row r="493" spans="1:7" s="55" customFormat="1" x14ac:dyDescent="0.2">
      <c r="A493" s="19"/>
      <c r="B493" s="78"/>
      <c r="C493" s="78" t="s">
        <v>1881</v>
      </c>
      <c r="D493" s="20"/>
      <c r="E493" s="332">
        <v>10</v>
      </c>
      <c r="F493" s="54"/>
      <c r="G493" s="341"/>
    </row>
    <row r="494" spans="1:7" s="55" customFormat="1" x14ac:dyDescent="0.2">
      <c r="A494" s="19"/>
      <c r="B494" s="78"/>
      <c r="C494" s="78" t="s">
        <v>1882</v>
      </c>
      <c r="D494" s="20"/>
      <c r="E494" s="332">
        <v>11</v>
      </c>
      <c r="F494" s="54"/>
      <c r="G494" s="341"/>
    </row>
    <row r="495" spans="1:7" s="55" customFormat="1" x14ac:dyDescent="0.2">
      <c r="A495" s="19"/>
      <c r="B495" s="78"/>
      <c r="C495" s="78" t="s">
        <v>1883</v>
      </c>
      <c r="D495" s="20"/>
      <c r="E495" s="332">
        <v>12</v>
      </c>
      <c r="F495" s="54"/>
      <c r="G495" s="341"/>
    </row>
    <row r="496" spans="1:7" s="55" customFormat="1" x14ac:dyDescent="0.2">
      <c r="A496" s="19"/>
      <c r="B496" s="78"/>
      <c r="C496" s="78" t="s">
        <v>1884</v>
      </c>
      <c r="D496" s="20"/>
      <c r="E496" s="332">
        <v>13</v>
      </c>
      <c r="F496" s="54"/>
      <c r="G496" s="341"/>
    </row>
    <row r="497" spans="1:7" s="55" customFormat="1" x14ac:dyDescent="0.2">
      <c r="A497" s="19"/>
      <c r="B497" s="78"/>
      <c r="C497" s="78" t="s">
        <v>1885</v>
      </c>
      <c r="D497" s="20"/>
      <c r="E497" s="332">
        <v>14</v>
      </c>
      <c r="F497" s="54"/>
      <c r="G497" s="341"/>
    </row>
    <row r="498" spans="1:7" s="55" customFormat="1" x14ac:dyDescent="0.2">
      <c r="A498" s="19"/>
      <c r="B498" s="78"/>
      <c r="C498" s="78" t="s">
        <v>1886</v>
      </c>
      <c r="D498" s="20"/>
      <c r="E498" s="332">
        <v>15</v>
      </c>
      <c r="F498" s="54"/>
      <c r="G498" s="341"/>
    </row>
    <row r="499" spans="1:7" s="55" customFormat="1" x14ac:dyDescent="0.2">
      <c r="A499" s="19"/>
      <c r="B499" s="78"/>
      <c r="C499" s="78" t="s">
        <v>1887</v>
      </c>
      <c r="D499" s="20"/>
      <c r="E499" s="332">
        <v>16</v>
      </c>
      <c r="F499" s="54"/>
      <c r="G499" s="341"/>
    </row>
    <row r="500" spans="1:7" s="55" customFormat="1" x14ac:dyDescent="0.2">
      <c r="A500" s="19"/>
      <c r="B500" s="78"/>
      <c r="C500" s="78" t="s">
        <v>1888</v>
      </c>
      <c r="D500" s="20"/>
      <c r="E500" s="332">
        <v>17</v>
      </c>
      <c r="F500" s="54"/>
      <c r="G500" s="341"/>
    </row>
    <row r="501" spans="1:7" s="55" customFormat="1" x14ac:dyDescent="0.2">
      <c r="A501" s="19"/>
      <c r="B501" s="78"/>
      <c r="C501" s="78" t="s">
        <v>1889</v>
      </c>
      <c r="D501" s="20"/>
      <c r="E501" s="332">
        <v>18</v>
      </c>
      <c r="F501" s="54"/>
      <c r="G501" s="341"/>
    </row>
    <row r="502" spans="1:7" s="55" customFormat="1" x14ac:dyDescent="0.2">
      <c r="A502" s="19"/>
      <c r="B502" s="78"/>
      <c r="C502" s="78" t="s">
        <v>1892</v>
      </c>
      <c r="D502" s="20"/>
      <c r="E502" s="332">
        <v>19</v>
      </c>
      <c r="F502" s="54"/>
      <c r="G502" s="341"/>
    </row>
    <row r="503" spans="1:7" s="55" customFormat="1" ht="13.5" thickBot="1" x14ac:dyDescent="0.25">
      <c r="A503" s="73"/>
      <c r="B503" s="80"/>
      <c r="C503" s="80" t="s">
        <v>1893</v>
      </c>
      <c r="D503" s="21"/>
      <c r="E503" s="332">
        <v>20</v>
      </c>
      <c r="F503" s="54"/>
      <c r="G503" s="341"/>
    </row>
    <row r="504" spans="1:7" s="55" customFormat="1" ht="13.5" thickBot="1" x14ac:dyDescent="0.25">
      <c r="A504" s="83" t="s">
        <v>898</v>
      </c>
      <c r="B504" s="84"/>
      <c r="C504" s="84" t="s">
        <v>1894</v>
      </c>
      <c r="D504" s="85" t="str">
        <f>C518</f>
        <v>10.71.51.191</v>
      </c>
      <c r="E504" s="334">
        <f>E518</f>
        <v>14</v>
      </c>
      <c r="F504" s="54"/>
      <c r="G504" s="348"/>
    </row>
    <row r="505" spans="1:7" s="55" customFormat="1" x14ac:dyDescent="0.2">
      <c r="A505" s="129"/>
      <c r="B505" s="124"/>
      <c r="C505" s="124" t="s">
        <v>1894</v>
      </c>
      <c r="D505" s="41"/>
      <c r="E505" s="332">
        <v>1</v>
      </c>
      <c r="F505" s="54"/>
      <c r="G505" s="341"/>
    </row>
    <row r="506" spans="1:7" s="55" customFormat="1" x14ac:dyDescent="0.2">
      <c r="A506" s="58"/>
      <c r="B506" s="59"/>
      <c r="C506" s="78" t="s">
        <v>1895</v>
      </c>
      <c r="D506" s="20"/>
      <c r="E506" s="332">
        <v>2</v>
      </c>
      <c r="F506" s="54"/>
      <c r="G506" s="341"/>
    </row>
    <row r="507" spans="1:7" s="55" customFormat="1" x14ac:dyDescent="0.2">
      <c r="C507" s="78" t="s">
        <v>1896</v>
      </c>
      <c r="D507" s="60"/>
      <c r="E507" s="332">
        <v>3</v>
      </c>
      <c r="F507" s="54"/>
      <c r="G507" s="341"/>
    </row>
    <row r="508" spans="1:7" s="55" customFormat="1" x14ac:dyDescent="0.2">
      <c r="C508" s="78" t="s">
        <v>1897</v>
      </c>
      <c r="D508" s="60"/>
      <c r="E508" s="332">
        <v>4</v>
      </c>
      <c r="F508" s="54"/>
      <c r="G508" s="341"/>
    </row>
    <row r="509" spans="1:7" s="55" customFormat="1" x14ac:dyDescent="0.2">
      <c r="C509" s="78" t="s">
        <v>1898</v>
      </c>
      <c r="D509" s="60"/>
      <c r="E509" s="332">
        <v>5</v>
      </c>
      <c r="F509" s="54"/>
      <c r="G509" s="341"/>
    </row>
    <row r="510" spans="1:7" s="55" customFormat="1" x14ac:dyDescent="0.2">
      <c r="A510" s="58"/>
      <c r="B510" s="59"/>
      <c r="C510" s="78" t="s">
        <v>1899</v>
      </c>
      <c r="D510" s="60"/>
      <c r="E510" s="332">
        <v>6</v>
      </c>
      <c r="F510" s="54"/>
      <c r="G510" s="341"/>
    </row>
    <row r="511" spans="1:7" s="55" customFormat="1" x14ac:dyDescent="0.2">
      <c r="A511" s="58"/>
      <c r="B511" s="59"/>
      <c r="C511" s="78" t="s">
        <v>1900</v>
      </c>
      <c r="D511" s="60"/>
      <c r="E511" s="332">
        <v>7</v>
      </c>
      <c r="F511" s="54"/>
      <c r="G511" s="341"/>
    </row>
    <row r="512" spans="1:7" s="55" customFormat="1" x14ac:dyDescent="0.2">
      <c r="A512" s="58"/>
      <c r="B512" s="59"/>
      <c r="C512" s="78" t="s">
        <v>1907</v>
      </c>
      <c r="D512" s="60"/>
      <c r="E512" s="332">
        <v>8</v>
      </c>
      <c r="F512" s="54"/>
      <c r="G512" s="341"/>
    </row>
    <row r="513" spans="1:7" s="55" customFormat="1" x14ac:dyDescent="0.2">
      <c r="A513" s="58"/>
      <c r="B513" s="59"/>
      <c r="C513" s="78" t="s">
        <v>1908</v>
      </c>
      <c r="D513" s="60"/>
      <c r="E513" s="332">
        <v>9</v>
      </c>
      <c r="F513" s="54"/>
      <c r="G513" s="341"/>
    </row>
    <row r="514" spans="1:7" s="55" customFormat="1" x14ac:dyDescent="0.2">
      <c r="A514" s="58"/>
      <c r="B514" s="59"/>
      <c r="C514" s="78" t="s">
        <v>1909</v>
      </c>
      <c r="D514" s="60"/>
      <c r="E514" s="332">
        <v>10</v>
      </c>
      <c r="F514" s="54"/>
      <c r="G514" s="341"/>
    </row>
    <row r="515" spans="1:7" s="55" customFormat="1" x14ac:dyDescent="0.2">
      <c r="A515" s="58"/>
      <c r="B515" s="59"/>
      <c r="C515" s="78" t="s">
        <v>1910</v>
      </c>
      <c r="D515" s="60"/>
      <c r="E515" s="332">
        <v>11</v>
      </c>
      <c r="F515" s="54"/>
      <c r="G515" s="341"/>
    </row>
    <row r="516" spans="1:7" s="55" customFormat="1" x14ac:dyDescent="0.2">
      <c r="A516" s="58"/>
      <c r="B516" s="59"/>
      <c r="C516" s="78" t="s">
        <v>1911</v>
      </c>
      <c r="D516" s="60"/>
      <c r="E516" s="332">
        <v>12</v>
      </c>
      <c r="F516" s="54"/>
      <c r="G516" s="341"/>
    </row>
    <row r="517" spans="1:7" s="55" customFormat="1" x14ac:dyDescent="0.2">
      <c r="A517" s="58"/>
      <c r="B517" s="59"/>
      <c r="C517" s="78" t="s">
        <v>1912</v>
      </c>
      <c r="D517" s="60"/>
      <c r="E517" s="332">
        <v>13</v>
      </c>
      <c r="F517" s="54"/>
      <c r="G517" s="341"/>
    </row>
    <row r="518" spans="1:7" s="55" customFormat="1" ht="13.5" thickBot="1" x14ac:dyDescent="0.25">
      <c r="A518" s="73"/>
      <c r="B518" s="80"/>
      <c r="C518" s="80" t="s">
        <v>1844</v>
      </c>
      <c r="D518" s="9"/>
      <c r="E518" s="333">
        <v>14</v>
      </c>
      <c r="F518" s="54"/>
      <c r="G518" s="338"/>
    </row>
    <row r="519" spans="1:7" s="54" customFormat="1" ht="13.5" thickBot="1" x14ac:dyDescent="0.25">
      <c r="A519" s="78"/>
      <c r="B519" s="78"/>
      <c r="C519" s="78"/>
      <c r="D519" s="1"/>
      <c r="E519" s="1"/>
    </row>
    <row r="520" spans="1:7" s="55" customFormat="1" ht="13.5" thickBot="1" x14ac:dyDescent="0.25">
      <c r="A520" s="88" t="s">
        <v>1410</v>
      </c>
      <c r="B520" s="88"/>
      <c r="C520" s="89" t="s">
        <v>1913</v>
      </c>
      <c r="D520" s="89" t="s">
        <v>1705</v>
      </c>
      <c r="E520" s="66"/>
      <c r="F520" s="54"/>
      <c r="G520" s="348"/>
    </row>
    <row r="521" spans="1:7" s="55" customFormat="1" ht="13.5" thickBot="1" x14ac:dyDescent="0.25">
      <c r="A521" s="83" t="s">
        <v>891</v>
      </c>
      <c r="B521" s="84"/>
      <c r="C521" s="84" t="s">
        <v>1913</v>
      </c>
      <c r="D521" s="85" t="str">
        <f>C531</f>
        <v>10.71.51.201</v>
      </c>
      <c r="E521" s="334">
        <f>E531</f>
        <v>10</v>
      </c>
      <c r="F521" s="54"/>
      <c r="G521" s="348"/>
    </row>
    <row r="522" spans="1:7" s="55" customFormat="1" x14ac:dyDescent="0.2">
      <c r="A522" s="122"/>
      <c r="B522" s="124"/>
      <c r="C522" s="125" t="s">
        <v>1913</v>
      </c>
      <c r="D522" s="41"/>
      <c r="E522" s="332">
        <v>1</v>
      </c>
      <c r="F522" s="54"/>
      <c r="G522" s="341"/>
    </row>
    <row r="523" spans="1:7" s="55" customFormat="1" x14ac:dyDescent="0.2">
      <c r="A523" s="19"/>
      <c r="B523" s="78"/>
      <c r="C523" s="82" t="s">
        <v>1914</v>
      </c>
      <c r="D523" s="20"/>
      <c r="E523" s="332">
        <v>2</v>
      </c>
      <c r="F523" s="54"/>
      <c r="G523" s="341"/>
    </row>
    <row r="524" spans="1:7" s="55" customFormat="1" x14ac:dyDescent="0.2">
      <c r="A524" s="19"/>
      <c r="B524" s="78"/>
      <c r="C524" s="82" t="s">
        <v>1915</v>
      </c>
      <c r="D524" s="20"/>
      <c r="E524" s="332">
        <v>3</v>
      </c>
      <c r="F524" s="54"/>
      <c r="G524" s="341"/>
    </row>
    <row r="525" spans="1:7" s="55" customFormat="1" x14ac:dyDescent="0.2">
      <c r="A525" s="19"/>
      <c r="B525" s="78"/>
      <c r="C525" s="82" t="s">
        <v>1916</v>
      </c>
      <c r="D525" s="20"/>
      <c r="E525" s="332">
        <v>4</v>
      </c>
      <c r="F525" s="54"/>
      <c r="G525" s="341"/>
    </row>
    <row r="526" spans="1:7" s="55" customFormat="1" x14ac:dyDescent="0.2">
      <c r="A526" s="19"/>
      <c r="B526" s="78"/>
      <c r="C526" s="82" t="s">
        <v>1917</v>
      </c>
      <c r="D526" s="20"/>
      <c r="E526" s="332">
        <v>5</v>
      </c>
      <c r="F526" s="54"/>
      <c r="G526" s="341"/>
    </row>
    <row r="527" spans="1:7" s="55" customFormat="1" x14ac:dyDescent="0.2">
      <c r="A527" s="19"/>
      <c r="B527" s="78"/>
      <c r="C527" s="82" t="s">
        <v>1918</v>
      </c>
      <c r="D527" s="20"/>
      <c r="E527" s="332">
        <v>6</v>
      </c>
      <c r="F527" s="54"/>
      <c r="G527" s="341"/>
    </row>
    <row r="528" spans="1:7" s="55" customFormat="1" x14ac:dyDescent="0.2">
      <c r="A528" s="6"/>
      <c r="B528" s="78"/>
      <c r="C528" s="82" t="s">
        <v>1919</v>
      </c>
      <c r="D528" s="20"/>
      <c r="E528" s="332">
        <v>7</v>
      </c>
      <c r="F528" s="54"/>
      <c r="G528" s="341"/>
    </row>
    <row r="529" spans="1:7" s="55" customFormat="1" x14ac:dyDescent="0.2">
      <c r="A529" s="77"/>
      <c r="B529" s="79"/>
      <c r="C529" s="82" t="s">
        <v>1920</v>
      </c>
      <c r="D529" s="20"/>
      <c r="E529" s="332">
        <v>8</v>
      </c>
      <c r="F529" s="54"/>
      <c r="G529" s="341"/>
    </row>
    <row r="530" spans="1:7" s="55" customFormat="1" x14ac:dyDescent="0.2">
      <c r="A530" s="77"/>
      <c r="B530" s="79"/>
      <c r="C530" s="82" t="s">
        <v>1921</v>
      </c>
      <c r="D530" s="20"/>
      <c r="E530" s="332">
        <v>9</v>
      </c>
      <c r="F530" s="54"/>
      <c r="G530" s="341"/>
    </row>
    <row r="531" spans="1:7" s="55" customFormat="1" ht="13.5" thickBot="1" x14ac:dyDescent="0.25">
      <c r="A531" s="98"/>
      <c r="B531" s="99"/>
      <c r="C531" s="90" t="s">
        <v>1922</v>
      </c>
      <c r="D531" s="21"/>
      <c r="E531" s="332">
        <v>10</v>
      </c>
      <c r="F531" s="54"/>
      <c r="G531" s="341"/>
    </row>
    <row r="532" spans="1:7" s="55" customFormat="1" ht="13.5" thickBot="1" x14ac:dyDescent="0.25">
      <c r="A532" s="83" t="s">
        <v>892</v>
      </c>
      <c r="B532" s="84"/>
      <c r="C532" s="84" t="s">
        <v>1923</v>
      </c>
      <c r="D532" s="85" t="str">
        <f>C552</f>
        <v>10.71.51.221</v>
      </c>
      <c r="E532" s="334">
        <f>E552</f>
        <v>20</v>
      </c>
      <c r="F532" s="54"/>
      <c r="G532" s="348"/>
    </row>
    <row r="533" spans="1:7" s="55" customFormat="1" x14ac:dyDescent="0.2">
      <c r="A533" s="122"/>
      <c r="B533" s="123"/>
      <c r="C533" s="125" t="s">
        <v>1923</v>
      </c>
      <c r="D533" s="41"/>
      <c r="E533" s="332">
        <v>1</v>
      </c>
      <c r="F533" s="54"/>
      <c r="G533" s="341"/>
    </row>
    <row r="534" spans="1:7" s="55" customFormat="1" x14ac:dyDescent="0.2">
      <c r="A534" s="77"/>
      <c r="B534" s="79"/>
      <c r="C534" s="82" t="s">
        <v>1924</v>
      </c>
      <c r="D534" s="20"/>
      <c r="E534" s="332">
        <v>2</v>
      </c>
      <c r="F534" s="54"/>
      <c r="G534" s="341"/>
    </row>
    <row r="535" spans="1:7" s="55" customFormat="1" x14ac:dyDescent="0.2">
      <c r="A535" s="77"/>
      <c r="B535" s="79"/>
      <c r="C535" s="82" t="s">
        <v>1925</v>
      </c>
      <c r="D535" s="20"/>
      <c r="E535" s="332">
        <v>3</v>
      </c>
      <c r="F535" s="54"/>
      <c r="G535" s="341"/>
    </row>
    <row r="536" spans="1:7" s="55" customFormat="1" x14ac:dyDescent="0.2">
      <c r="A536" s="77"/>
      <c r="B536" s="79"/>
      <c r="C536" s="82" t="s">
        <v>1926</v>
      </c>
      <c r="D536" s="20"/>
      <c r="E536" s="332">
        <v>4</v>
      </c>
      <c r="F536" s="54"/>
      <c r="G536" s="341"/>
    </row>
    <row r="537" spans="1:7" s="55" customFormat="1" x14ac:dyDescent="0.2">
      <c r="A537" s="77"/>
      <c r="B537" s="79"/>
      <c r="C537" s="82" t="s">
        <v>1927</v>
      </c>
      <c r="D537" s="20"/>
      <c r="E537" s="332">
        <v>5</v>
      </c>
      <c r="F537" s="54"/>
      <c r="G537" s="341"/>
    </row>
    <row r="538" spans="1:7" s="55" customFormat="1" x14ac:dyDescent="0.2">
      <c r="A538" s="77"/>
      <c r="B538" s="79"/>
      <c r="C538" s="82" t="s">
        <v>1928</v>
      </c>
      <c r="D538" s="20"/>
      <c r="E538" s="332">
        <v>6</v>
      </c>
      <c r="F538" s="54"/>
      <c r="G538" s="341"/>
    </row>
    <row r="539" spans="1:7" s="55" customFormat="1" x14ac:dyDescent="0.2">
      <c r="A539" s="77"/>
      <c r="B539" s="79"/>
      <c r="C539" s="82" t="s">
        <v>1929</v>
      </c>
      <c r="D539" s="20"/>
      <c r="E539" s="332">
        <v>7</v>
      </c>
      <c r="F539" s="54"/>
      <c r="G539" s="341"/>
    </row>
    <row r="540" spans="1:7" s="55" customFormat="1" x14ac:dyDescent="0.2">
      <c r="A540" s="77"/>
      <c r="B540" s="79"/>
      <c r="C540" s="82" t="s">
        <v>1930</v>
      </c>
      <c r="D540" s="20"/>
      <c r="E540" s="332">
        <v>8</v>
      </c>
      <c r="F540" s="54"/>
      <c r="G540" s="341"/>
    </row>
    <row r="541" spans="1:7" s="55" customFormat="1" x14ac:dyDescent="0.2">
      <c r="A541" s="77"/>
      <c r="B541" s="79"/>
      <c r="C541" s="82" t="s">
        <v>1931</v>
      </c>
      <c r="D541" s="20"/>
      <c r="E541" s="332">
        <v>9</v>
      </c>
      <c r="F541" s="54"/>
      <c r="G541" s="341"/>
    </row>
    <row r="542" spans="1:7" s="55" customFormat="1" x14ac:dyDescent="0.2">
      <c r="A542" s="77"/>
      <c r="B542" s="79"/>
      <c r="C542" s="82" t="s">
        <v>1932</v>
      </c>
      <c r="D542" s="20"/>
      <c r="E542" s="332">
        <v>10</v>
      </c>
      <c r="F542" s="54"/>
      <c r="G542" s="341"/>
    </row>
    <row r="543" spans="1:7" s="55" customFormat="1" x14ac:dyDescent="0.2">
      <c r="A543" s="77"/>
      <c r="B543" s="79"/>
      <c r="C543" s="82" t="s">
        <v>1933</v>
      </c>
      <c r="D543" s="20"/>
      <c r="E543" s="332">
        <v>11</v>
      </c>
      <c r="F543" s="54"/>
      <c r="G543" s="341"/>
    </row>
    <row r="544" spans="1:7" s="55" customFormat="1" x14ac:dyDescent="0.2">
      <c r="A544" s="77"/>
      <c r="B544" s="79"/>
      <c r="C544" s="82" t="s">
        <v>1934</v>
      </c>
      <c r="D544" s="20"/>
      <c r="E544" s="332">
        <v>12</v>
      </c>
      <c r="F544" s="54"/>
      <c r="G544" s="341"/>
    </row>
    <row r="545" spans="1:7" s="55" customFormat="1" x14ac:dyDescent="0.2">
      <c r="A545" s="77"/>
      <c r="B545" s="79"/>
      <c r="C545" s="82" t="s">
        <v>1935</v>
      </c>
      <c r="D545" s="20"/>
      <c r="E545" s="332">
        <v>13</v>
      </c>
      <c r="F545" s="54"/>
      <c r="G545" s="341"/>
    </row>
    <row r="546" spans="1:7" s="55" customFormat="1" x14ac:dyDescent="0.2">
      <c r="A546" s="77"/>
      <c r="B546" s="79"/>
      <c r="C546" s="82" t="s">
        <v>1936</v>
      </c>
      <c r="D546" s="20"/>
      <c r="E546" s="332">
        <v>14</v>
      </c>
      <c r="F546" s="54"/>
      <c r="G546" s="341"/>
    </row>
    <row r="547" spans="1:7" s="55" customFormat="1" x14ac:dyDescent="0.2">
      <c r="A547" s="77"/>
      <c r="B547" s="79"/>
      <c r="C547" s="82" t="s">
        <v>1937</v>
      </c>
      <c r="D547" s="20"/>
      <c r="E547" s="332">
        <v>15</v>
      </c>
      <c r="F547" s="54"/>
      <c r="G547" s="341"/>
    </row>
    <row r="548" spans="1:7" s="55" customFormat="1" x14ac:dyDescent="0.2">
      <c r="A548" s="77"/>
      <c r="B548" s="79"/>
      <c r="C548" s="82" t="s">
        <v>1938</v>
      </c>
      <c r="D548" s="20"/>
      <c r="E548" s="332">
        <v>16</v>
      </c>
      <c r="F548" s="54"/>
      <c r="G548" s="341"/>
    </row>
    <row r="549" spans="1:7" s="55" customFormat="1" x14ac:dyDescent="0.2">
      <c r="A549" s="77"/>
      <c r="B549" s="79"/>
      <c r="C549" s="82" t="s">
        <v>1939</v>
      </c>
      <c r="D549" s="20"/>
      <c r="E549" s="332">
        <v>17</v>
      </c>
      <c r="F549" s="54"/>
      <c r="G549" s="341"/>
    </row>
    <row r="550" spans="1:7" s="55" customFormat="1" x14ac:dyDescent="0.2">
      <c r="A550" s="77"/>
      <c r="B550" s="79"/>
      <c r="C550" s="82" t="s">
        <v>1940</v>
      </c>
      <c r="D550" s="20"/>
      <c r="E550" s="332">
        <v>18</v>
      </c>
      <c r="F550" s="54"/>
      <c r="G550" s="341"/>
    </row>
    <row r="551" spans="1:7" s="55" customFormat="1" x14ac:dyDescent="0.2">
      <c r="A551" s="77"/>
      <c r="B551" s="79"/>
      <c r="C551" s="82" t="s">
        <v>1941</v>
      </c>
      <c r="D551" s="20"/>
      <c r="E551" s="332">
        <v>19</v>
      </c>
      <c r="F551" s="54"/>
      <c r="G551" s="341"/>
    </row>
    <row r="552" spans="1:7" s="55" customFormat="1" ht="13.5" thickBot="1" x14ac:dyDescent="0.25">
      <c r="A552" s="98"/>
      <c r="B552" s="99"/>
      <c r="C552" s="90" t="s">
        <v>1942</v>
      </c>
      <c r="D552" s="21"/>
      <c r="E552" s="332">
        <v>20</v>
      </c>
      <c r="F552" s="54"/>
      <c r="G552" s="341"/>
    </row>
    <row r="553" spans="1:7" s="55" customFormat="1" ht="13.5" thickBot="1" x14ac:dyDescent="0.25">
      <c r="A553" s="83" t="s">
        <v>893</v>
      </c>
      <c r="B553" s="84"/>
      <c r="C553" s="84" t="s">
        <v>1943</v>
      </c>
      <c r="D553" s="85" t="str">
        <f>C573</f>
        <v>10.71.51.241</v>
      </c>
      <c r="E553" s="334">
        <f>E573</f>
        <v>20</v>
      </c>
      <c r="F553" s="54"/>
      <c r="G553" s="66"/>
    </row>
    <row r="554" spans="1:7" s="55" customFormat="1" x14ac:dyDescent="0.2">
      <c r="A554" s="50"/>
      <c r="B554" s="81"/>
      <c r="C554" s="124" t="s">
        <v>1943</v>
      </c>
      <c r="D554" s="41"/>
      <c r="E554" s="332">
        <v>1</v>
      </c>
      <c r="F554" s="54"/>
      <c r="G554" s="332"/>
    </row>
    <row r="555" spans="1:7" s="55" customFormat="1" x14ac:dyDescent="0.2">
      <c r="A555" s="19"/>
      <c r="B555" s="78"/>
      <c r="C555" s="78" t="s">
        <v>1944</v>
      </c>
      <c r="D555" s="20"/>
      <c r="E555" s="332">
        <v>2</v>
      </c>
      <c r="F555" s="54"/>
      <c r="G555" s="332"/>
    </row>
    <row r="556" spans="1:7" s="55" customFormat="1" x14ac:dyDescent="0.2">
      <c r="A556" s="19"/>
      <c r="B556" s="78"/>
      <c r="C556" s="78" t="s">
        <v>1945</v>
      </c>
      <c r="D556" s="20"/>
      <c r="E556" s="332">
        <v>3</v>
      </c>
      <c r="F556" s="54"/>
      <c r="G556" s="332"/>
    </row>
    <row r="557" spans="1:7" s="55" customFormat="1" x14ac:dyDescent="0.2">
      <c r="A557" s="19"/>
      <c r="B557" s="78"/>
      <c r="C557" s="78" t="s">
        <v>1946</v>
      </c>
      <c r="D557" s="20"/>
      <c r="E557" s="332">
        <v>4</v>
      </c>
      <c r="F557" s="54"/>
      <c r="G557" s="332"/>
    </row>
    <row r="558" spans="1:7" s="55" customFormat="1" x14ac:dyDescent="0.2">
      <c r="A558" s="19"/>
      <c r="B558" s="78"/>
      <c r="C558" s="78" t="s">
        <v>1947</v>
      </c>
      <c r="D558" s="20"/>
      <c r="E558" s="332">
        <v>5</v>
      </c>
      <c r="F558" s="54"/>
      <c r="G558" s="332"/>
    </row>
    <row r="559" spans="1:7" s="55" customFormat="1" x14ac:dyDescent="0.2">
      <c r="A559" s="19"/>
      <c r="B559" s="78"/>
      <c r="C559" s="78" t="s">
        <v>1948</v>
      </c>
      <c r="D559" s="20"/>
      <c r="E559" s="332">
        <v>6</v>
      </c>
      <c r="F559" s="54"/>
      <c r="G559" s="332"/>
    </row>
    <row r="560" spans="1:7" s="55" customFormat="1" x14ac:dyDescent="0.2">
      <c r="A560" s="19"/>
      <c r="B560" s="78"/>
      <c r="C560" s="78" t="s">
        <v>1949</v>
      </c>
      <c r="D560" s="20"/>
      <c r="E560" s="332">
        <v>7</v>
      </c>
      <c r="F560" s="54"/>
      <c r="G560" s="332"/>
    </row>
    <row r="561" spans="1:7" s="55" customFormat="1" x14ac:dyDescent="0.2">
      <c r="A561" s="19"/>
      <c r="B561" s="78"/>
      <c r="C561" s="78" t="s">
        <v>1950</v>
      </c>
      <c r="D561" s="20"/>
      <c r="E561" s="332">
        <v>8</v>
      </c>
      <c r="F561" s="54"/>
      <c r="G561" s="332"/>
    </row>
    <row r="562" spans="1:7" s="55" customFormat="1" x14ac:dyDescent="0.2">
      <c r="A562" s="19"/>
      <c r="B562" s="78"/>
      <c r="C562" s="78" t="s">
        <v>1951</v>
      </c>
      <c r="D562" s="20"/>
      <c r="E562" s="332">
        <v>9</v>
      </c>
      <c r="F562" s="54"/>
      <c r="G562" s="332"/>
    </row>
    <row r="563" spans="1:7" s="55" customFormat="1" x14ac:dyDescent="0.2">
      <c r="A563" s="19"/>
      <c r="B563" s="78"/>
      <c r="C563" s="78" t="s">
        <v>1968</v>
      </c>
      <c r="D563" s="20"/>
      <c r="E563" s="332">
        <v>10</v>
      </c>
      <c r="F563" s="54"/>
      <c r="G563" s="332"/>
    </row>
    <row r="564" spans="1:7" s="55" customFormat="1" x14ac:dyDescent="0.2">
      <c r="A564" s="19"/>
      <c r="B564" s="78"/>
      <c r="C564" s="78" t="s">
        <v>1969</v>
      </c>
      <c r="D564" s="20"/>
      <c r="E564" s="332">
        <v>11</v>
      </c>
      <c r="F564" s="54"/>
      <c r="G564" s="332"/>
    </row>
    <row r="565" spans="1:7" s="55" customFormat="1" x14ac:dyDescent="0.2">
      <c r="A565" s="19"/>
      <c r="B565" s="78"/>
      <c r="C565" s="78" t="s">
        <v>1970</v>
      </c>
      <c r="D565" s="20"/>
      <c r="E565" s="332">
        <v>12</v>
      </c>
      <c r="F565" s="54"/>
      <c r="G565" s="332"/>
    </row>
    <row r="566" spans="1:7" s="55" customFormat="1" x14ac:dyDescent="0.2">
      <c r="A566" s="19"/>
      <c r="B566" s="78"/>
      <c r="C566" s="78" t="s">
        <v>1971</v>
      </c>
      <c r="D566" s="20"/>
      <c r="E566" s="332">
        <v>13</v>
      </c>
      <c r="F566" s="54"/>
      <c r="G566" s="332"/>
    </row>
    <row r="567" spans="1:7" s="55" customFormat="1" x14ac:dyDescent="0.2">
      <c r="A567" s="19"/>
      <c r="B567" s="78"/>
      <c r="C567" s="78" t="s">
        <v>1972</v>
      </c>
      <c r="D567" s="20"/>
      <c r="E567" s="332">
        <v>14</v>
      </c>
      <c r="F567" s="54"/>
      <c r="G567" s="332"/>
    </row>
    <row r="568" spans="1:7" s="55" customFormat="1" x14ac:dyDescent="0.2">
      <c r="A568" s="19"/>
      <c r="B568" s="78"/>
      <c r="C568" s="78" t="s">
        <v>1973</v>
      </c>
      <c r="D568" s="20"/>
      <c r="E568" s="332">
        <v>15</v>
      </c>
      <c r="F568" s="54"/>
      <c r="G568" s="332"/>
    </row>
    <row r="569" spans="1:7" s="55" customFormat="1" x14ac:dyDescent="0.2">
      <c r="A569" s="19"/>
      <c r="B569" s="78"/>
      <c r="C569" s="78" t="s">
        <v>1974</v>
      </c>
      <c r="D569" s="20"/>
      <c r="E569" s="332">
        <v>16</v>
      </c>
      <c r="F569" s="54"/>
      <c r="G569" s="332"/>
    </row>
    <row r="570" spans="1:7" s="55" customFormat="1" x14ac:dyDescent="0.2">
      <c r="A570" s="19"/>
      <c r="B570" s="78"/>
      <c r="C570" s="78" t="s">
        <v>1975</v>
      </c>
      <c r="D570" s="20"/>
      <c r="E570" s="332">
        <v>17</v>
      </c>
      <c r="F570" s="54"/>
      <c r="G570" s="332"/>
    </row>
    <row r="571" spans="1:7" s="55" customFormat="1" x14ac:dyDescent="0.2">
      <c r="A571" s="19"/>
      <c r="B571" s="78"/>
      <c r="C571" s="78" t="s">
        <v>1976</v>
      </c>
      <c r="D571" s="20"/>
      <c r="E571" s="332">
        <v>18</v>
      </c>
      <c r="F571" s="54"/>
      <c r="G571" s="332"/>
    </row>
    <row r="572" spans="1:7" s="55" customFormat="1" x14ac:dyDescent="0.2">
      <c r="A572" s="19"/>
      <c r="B572" s="78"/>
      <c r="C572" s="78" t="s">
        <v>1977</v>
      </c>
      <c r="D572" s="20"/>
      <c r="E572" s="332">
        <v>19</v>
      </c>
      <c r="F572" s="54"/>
      <c r="G572" s="332"/>
    </row>
    <row r="573" spans="1:7" s="55" customFormat="1" ht="13.5" thickBot="1" x14ac:dyDescent="0.25">
      <c r="A573" s="73"/>
      <c r="B573" s="80"/>
      <c r="C573" s="80" t="s">
        <v>1978</v>
      </c>
      <c r="D573" s="21"/>
      <c r="E573" s="332">
        <v>20</v>
      </c>
      <c r="F573" s="54"/>
      <c r="G573" s="332"/>
    </row>
    <row r="574" spans="1:7" s="55" customFormat="1" ht="13.5" thickBot="1" x14ac:dyDescent="0.25">
      <c r="A574" s="83" t="s">
        <v>898</v>
      </c>
      <c r="B574" s="84"/>
      <c r="C574" s="80" t="s">
        <v>1979</v>
      </c>
      <c r="D574" s="85" t="str">
        <f>C587</f>
        <v>10.71.51.254</v>
      </c>
      <c r="E574" s="334">
        <f>E587</f>
        <v>13</v>
      </c>
      <c r="F574" s="54"/>
      <c r="G574" s="66"/>
    </row>
    <row r="575" spans="1:7" s="55" customFormat="1" x14ac:dyDescent="0.2">
      <c r="A575" s="129"/>
      <c r="B575" s="124"/>
      <c r="C575" s="78" t="s">
        <v>1979</v>
      </c>
      <c r="D575" s="41"/>
      <c r="E575" s="332">
        <v>1</v>
      </c>
      <c r="F575" s="54"/>
      <c r="G575" s="332"/>
    </row>
    <row r="576" spans="1:7" s="55" customFormat="1" x14ac:dyDescent="0.2">
      <c r="A576" s="58"/>
      <c r="B576" s="59"/>
      <c r="C576" s="78" t="s">
        <v>1980</v>
      </c>
      <c r="D576" s="20"/>
      <c r="E576" s="332">
        <v>2</v>
      </c>
      <c r="F576" s="54"/>
      <c r="G576" s="332"/>
    </row>
    <row r="577" spans="1:7" s="55" customFormat="1" x14ac:dyDescent="0.2">
      <c r="A577" s="58"/>
      <c r="B577" s="59"/>
      <c r="C577" s="78" t="s">
        <v>1981</v>
      </c>
      <c r="D577" s="60"/>
      <c r="E577" s="332">
        <v>3</v>
      </c>
      <c r="F577" s="54"/>
      <c r="G577" s="332"/>
    </row>
    <row r="578" spans="1:7" s="55" customFormat="1" x14ac:dyDescent="0.2">
      <c r="A578" s="58"/>
      <c r="B578" s="59"/>
      <c r="C578" s="78" t="s">
        <v>1982</v>
      </c>
      <c r="D578" s="60"/>
      <c r="E578" s="332">
        <v>4</v>
      </c>
      <c r="F578" s="54"/>
      <c r="G578" s="332"/>
    </row>
    <row r="579" spans="1:7" s="55" customFormat="1" x14ac:dyDescent="0.2">
      <c r="A579" s="58"/>
      <c r="B579" s="59"/>
      <c r="C579" s="78" t="s">
        <v>1983</v>
      </c>
      <c r="D579" s="60"/>
      <c r="E579" s="332">
        <v>5</v>
      </c>
      <c r="F579" s="54"/>
      <c r="G579" s="332"/>
    </row>
    <row r="580" spans="1:7" s="55" customFormat="1" x14ac:dyDescent="0.2">
      <c r="A580" s="58"/>
      <c r="B580" s="59"/>
      <c r="C580" s="78" t="s">
        <v>1984</v>
      </c>
      <c r="D580" s="60"/>
      <c r="E580" s="332">
        <v>6</v>
      </c>
      <c r="F580" s="54"/>
      <c r="G580" s="332"/>
    </row>
    <row r="581" spans="1:7" s="55" customFormat="1" x14ac:dyDescent="0.2">
      <c r="A581" s="58"/>
      <c r="B581" s="59"/>
      <c r="C581" s="78" t="s">
        <v>1985</v>
      </c>
      <c r="D581" s="60"/>
      <c r="E581" s="332">
        <v>7</v>
      </c>
      <c r="F581" s="54"/>
      <c r="G581" s="332"/>
    </row>
    <row r="582" spans="1:7" s="55" customFormat="1" x14ac:dyDescent="0.2">
      <c r="A582" s="58"/>
      <c r="B582" s="59"/>
      <c r="C582" s="78" t="s">
        <v>1986</v>
      </c>
      <c r="D582" s="60"/>
      <c r="E582" s="332">
        <v>8</v>
      </c>
      <c r="F582" s="54"/>
      <c r="G582" s="332"/>
    </row>
    <row r="583" spans="1:7" s="55" customFormat="1" x14ac:dyDescent="0.2">
      <c r="A583" s="58"/>
      <c r="B583" s="59"/>
      <c r="C583" s="78" t="s">
        <v>1985</v>
      </c>
      <c r="D583" s="60"/>
      <c r="E583" s="332">
        <v>9</v>
      </c>
      <c r="F583" s="54"/>
      <c r="G583" s="332"/>
    </row>
    <row r="584" spans="1:7" s="55" customFormat="1" x14ac:dyDescent="0.2">
      <c r="A584" s="58"/>
      <c r="B584" s="59"/>
      <c r="C584" s="78" t="s">
        <v>1986</v>
      </c>
      <c r="D584" s="60"/>
      <c r="E584" s="332">
        <v>10</v>
      </c>
      <c r="F584" s="54"/>
      <c r="G584" s="332"/>
    </row>
    <row r="585" spans="1:7" s="55" customFormat="1" x14ac:dyDescent="0.2">
      <c r="A585" s="58"/>
      <c r="B585" s="59"/>
      <c r="C585" s="78" t="s">
        <v>1987</v>
      </c>
      <c r="D585" s="60"/>
      <c r="E585" s="332">
        <v>11</v>
      </c>
      <c r="F585" s="54"/>
      <c r="G585" s="332"/>
    </row>
    <row r="586" spans="1:7" s="55" customFormat="1" x14ac:dyDescent="0.2">
      <c r="A586" s="58"/>
      <c r="B586" s="59"/>
      <c r="C586" s="78" t="s">
        <v>1988</v>
      </c>
      <c r="D586" s="60"/>
      <c r="E586" s="332">
        <v>12</v>
      </c>
      <c r="F586" s="54"/>
      <c r="G586" s="332"/>
    </row>
    <row r="587" spans="1:7" s="55" customFormat="1" ht="13.5" thickBot="1" x14ac:dyDescent="0.25">
      <c r="A587" s="73"/>
      <c r="B587" s="80"/>
      <c r="C587" s="80" t="s">
        <v>1705</v>
      </c>
      <c r="D587" s="9"/>
      <c r="E587" s="333">
        <v>13</v>
      </c>
      <c r="F587" s="54"/>
      <c r="G587" s="333"/>
    </row>
    <row r="588" spans="1:7" s="55" customFormat="1" x14ac:dyDescent="0.2">
      <c r="A588" s="59"/>
      <c r="B588" s="59"/>
      <c r="C588" s="54"/>
      <c r="D588" s="76"/>
      <c r="E588" s="54"/>
      <c r="F588" s="54"/>
    </row>
    <row r="589" spans="1:7" s="55" customFormat="1" x14ac:dyDescent="0.2">
      <c r="A589" s="59"/>
      <c r="B589" s="59"/>
      <c r="C589" s="54"/>
      <c r="D589" s="76"/>
      <c r="E589" s="54"/>
      <c r="F589" s="54"/>
    </row>
    <row r="590" spans="1:7" s="55" customFormat="1" x14ac:dyDescent="0.2">
      <c r="A590" s="59" t="s">
        <v>2058</v>
      </c>
      <c r="B590" s="59" t="s">
        <v>2059</v>
      </c>
      <c r="C590" s="54"/>
      <c r="D590" s="76"/>
      <c r="E590" s="54"/>
      <c r="F590" s="54"/>
    </row>
    <row r="591" spans="1:7" s="55" customFormat="1" x14ac:dyDescent="0.2">
      <c r="A591" s="59"/>
      <c r="B591" s="59"/>
      <c r="C591" s="54"/>
      <c r="D591" s="76"/>
      <c r="E591" s="54"/>
      <c r="F591" s="54"/>
    </row>
    <row r="592" spans="1:7" s="55" customFormat="1" x14ac:dyDescent="0.2">
      <c r="A592" s="59"/>
      <c r="B592" s="59"/>
      <c r="C592" s="54"/>
      <c r="D592" s="76"/>
      <c r="E592" s="54"/>
      <c r="F592" s="54"/>
    </row>
    <row r="593" spans="1:6" s="55" customFormat="1" x14ac:dyDescent="0.2">
      <c r="A593" s="59"/>
      <c r="B593" s="59"/>
      <c r="C593" s="54"/>
      <c r="D593" s="76"/>
      <c r="E593" s="54"/>
      <c r="F593" s="54"/>
    </row>
    <row r="594" spans="1:6" s="55" customFormat="1" x14ac:dyDescent="0.2">
      <c r="A594" s="59"/>
      <c r="B594" s="59"/>
      <c r="C594" s="54"/>
      <c r="D594" s="76"/>
      <c r="E594" s="54"/>
      <c r="F594" s="54"/>
    </row>
    <row r="595" spans="1:6" s="55" customFormat="1" x14ac:dyDescent="0.2">
      <c r="A595" s="59"/>
      <c r="B595" s="59"/>
      <c r="C595" s="54"/>
      <c r="D595" s="76"/>
      <c r="E595" s="54"/>
      <c r="F595" s="54"/>
    </row>
    <row r="596" spans="1:6" s="55" customFormat="1" x14ac:dyDescent="0.2">
      <c r="A596" s="54"/>
      <c r="B596" s="54"/>
      <c r="C596" s="54"/>
      <c r="D596" s="54"/>
      <c r="E596" s="54"/>
      <c r="F596" s="54"/>
    </row>
    <row r="597" spans="1:6" s="55" customFormat="1" x14ac:dyDescent="0.2">
      <c r="A597" s="54"/>
      <c r="B597" s="54"/>
      <c r="C597" s="54"/>
      <c r="D597" s="54"/>
      <c r="E597" s="54"/>
      <c r="F597" s="54"/>
    </row>
    <row r="598" spans="1:6" s="55" customFormat="1" x14ac:dyDescent="0.2">
      <c r="A598" s="54"/>
      <c r="B598" s="54"/>
      <c r="C598" s="54"/>
      <c r="D598" s="54"/>
      <c r="E598" s="54"/>
      <c r="F598" s="54"/>
    </row>
    <row r="599" spans="1:6" s="55" customFormat="1" x14ac:dyDescent="0.2">
      <c r="A599" s="54"/>
      <c r="B599" s="54"/>
      <c r="C599" s="54"/>
      <c r="D599" s="54"/>
      <c r="E599" s="54"/>
      <c r="F599" s="54"/>
    </row>
    <row r="600" spans="1:6" s="55" customFormat="1" x14ac:dyDescent="0.2">
      <c r="A600" s="54"/>
      <c r="B600" s="54"/>
      <c r="C600" s="54"/>
      <c r="D600" s="54"/>
      <c r="E600" s="54"/>
      <c r="F600" s="54"/>
    </row>
    <row r="601" spans="1:6" s="55" customFormat="1" x14ac:dyDescent="0.2">
      <c r="A601" s="54"/>
      <c r="B601" s="54"/>
      <c r="C601" s="54"/>
      <c r="D601" s="54"/>
      <c r="E601" s="54"/>
      <c r="F601" s="54"/>
    </row>
    <row r="602" spans="1:6" s="55" customFormat="1" x14ac:dyDescent="0.2">
      <c r="A602" s="54"/>
      <c r="B602" s="54"/>
      <c r="C602" s="54"/>
      <c r="D602" s="54"/>
      <c r="E602" s="54"/>
      <c r="F602" s="54"/>
    </row>
    <row r="603" spans="1:6" s="55" customFormat="1" x14ac:dyDescent="0.2">
      <c r="A603" s="54"/>
      <c r="B603" s="54"/>
      <c r="C603" s="54"/>
      <c r="D603" s="54"/>
      <c r="E603" s="54"/>
      <c r="F603" s="54"/>
    </row>
    <row r="604" spans="1:6" s="55" customFormat="1" x14ac:dyDescent="0.2">
      <c r="A604" s="54"/>
      <c r="B604" s="54"/>
      <c r="C604" s="54"/>
      <c r="D604" s="54"/>
      <c r="E604" s="54"/>
      <c r="F604" s="54"/>
    </row>
    <row r="605" spans="1:6" s="55" customFormat="1" x14ac:dyDescent="0.2">
      <c r="A605" s="54"/>
      <c r="B605" s="54"/>
      <c r="C605" s="54"/>
      <c r="D605" s="54"/>
      <c r="E605" s="54"/>
      <c r="F605" s="54"/>
    </row>
    <row r="606" spans="1:6" s="55" customFormat="1" x14ac:dyDescent="0.2"/>
    <row r="607" spans="1:6" s="55" customFormat="1" x14ac:dyDescent="0.2"/>
    <row r="608" spans="1:6" s="55" customFormat="1" x14ac:dyDescent="0.2"/>
    <row r="609" s="55" customFormat="1" x14ac:dyDescent="0.2"/>
    <row r="610" s="55" customFormat="1" x14ac:dyDescent="0.2"/>
    <row r="611" s="55" customFormat="1" x14ac:dyDescent="0.2"/>
    <row r="612" s="55" customFormat="1" x14ac:dyDescent="0.2"/>
    <row r="613" s="55" customFormat="1" x14ac:dyDescent="0.2"/>
    <row r="614" s="55" customFormat="1" x14ac:dyDescent="0.2"/>
    <row r="615" s="55" customFormat="1" x14ac:dyDescent="0.2"/>
    <row r="616" s="55" customFormat="1" x14ac:dyDescent="0.2"/>
    <row r="617" s="55" customFormat="1" x14ac:dyDescent="0.2"/>
    <row r="618" s="55" customFormat="1" x14ac:dyDescent="0.2"/>
    <row r="619" s="55" customFormat="1" x14ac:dyDescent="0.2"/>
    <row r="620" s="55" customFormat="1" x14ac:dyDescent="0.2"/>
    <row r="621" s="55" customFormat="1" x14ac:dyDescent="0.2"/>
    <row r="622" s="55" customFormat="1" x14ac:dyDescent="0.2"/>
    <row r="623" s="55" customFormat="1" x14ac:dyDescent="0.2"/>
    <row r="624" s="55" customFormat="1" x14ac:dyDescent="0.2"/>
    <row r="625" s="55" customFormat="1" x14ac:dyDescent="0.2"/>
    <row r="626" s="55" customFormat="1" x14ac:dyDescent="0.2"/>
    <row r="627" s="55" customFormat="1" x14ac:dyDescent="0.2"/>
    <row r="628" s="55" customFormat="1" x14ac:dyDescent="0.2"/>
    <row r="629" s="55" customFormat="1" x14ac:dyDescent="0.2"/>
    <row r="630" s="55" customFormat="1" x14ac:dyDescent="0.2"/>
    <row r="631" s="55" customFormat="1" x14ac:dyDescent="0.2"/>
    <row r="632" s="55" customFormat="1" x14ac:dyDescent="0.2"/>
    <row r="633" s="55" customFormat="1" x14ac:dyDescent="0.2"/>
    <row r="634" s="55" customFormat="1" x14ac:dyDescent="0.2"/>
    <row r="635" s="55" customFormat="1" x14ac:dyDescent="0.2"/>
    <row r="636" s="55" customFormat="1" x14ac:dyDescent="0.2"/>
    <row r="637" s="55" customFormat="1" x14ac:dyDescent="0.2"/>
    <row r="638" s="55" customFormat="1" x14ac:dyDescent="0.2"/>
    <row r="639" s="55" customFormat="1" x14ac:dyDescent="0.2"/>
    <row r="640" s="55" customFormat="1" x14ac:dyDescent="0.2"/>
    <row r="641" s="55" customFormat="1" x14ac:dyDescent="0.2"/>
    <row r="642" s="55" customFormat="1" x14ac:dyDescent="0.2"/>
    <row r="643" s="55" customFormat="1" x14ac:dyDescent="0.2"/>
    <row r="644" s="55" customFormat="1" x14ac:dyDescent="0.2"/>
    <row r="645" s="55" customFormat="1" x14ac:dyDescent="0.2"/>
    <row r="646" s="55" customFormat="1" x14ac:dyDescent="0.2"/>
    <row r="647" s="55" customFormat="1" x14ac:dyDescent="0.2"/>
    <row r="648" s="55" customFormat="1" x14ac:dyDescent="0.2"/>
    <row r="649" s="55" customFormat="1" x14ac:dyDescent="0.2"/>
    <row r="650" s="55" customFormat="1" x14ac:dyDescent="0.2"/>
    <row r="651" s="55" customFormat="1" x14ac:dyDescent="0.2"/>
    <row r="652" s="55" customFormat="1" x14ac:dyDescent="0.2"/>
    <row r="653" s="55" customFormat="1" x14ac:dyDescent="0.2"/>
    <row r="654" s="55" customFormat="1" x14ac:dyDescent="0.2"/>
    <row r="655" s="55" customFormat="1" x14ac:dyDescent="0.2"/>
    <row r="656" s="55" customFormat="1" x14ac:dyDescent="0.2"/>
    <row r="657" s="55" customFormat="1" x14ac:dyDescent="0.2"/>
    <row r="658" s="55" customFormat="1" x14ac:dyDescent="0.2"/>
    <row r="659" s="55" customFormat="1" x14ac:dyDescent="0.2"/>
    <row r="660" s="55" customFormat="1" x14ac:dyDescent="0.2"/>
    <row r="661" s="55" customFormat="1" x14ac:dyDescent="0.2"/>
    <row r="662" s="55" customFormat="1" x14ac:dyDescent="0.2"/>
    <row r="663" s="55" customFormat="1" x14ac:dyDescent="0.2"/>
    <row r="664" s="55" customFormat="1" x14ac:dyDescent="0.2"/>
    <row r="665" s="55" customFormat="1" x14ac:dyDescent="0.2"/>
    <row r="666" s="55" customFormat="1" x14ac:dyDescent="0.2"/>
    <row r="667" s="55" customFormat="1" x14ac:dyDescent="0.2"/>
    <row r="668" s="55" customFormat="1" x14ac:dyDescent="0.2"/>
    <row r="669" s="55" customFormat="1" x14ac:dyDescent="0.2"/>
    <row r="670" s="55" customFormat="1" x14ac:dyDescent="0.2"/>
    <row r="671" s="55" customFormat="1" x14ac:dyDescent="0.2"/>
    <row r="672" s="55" customFormat="1" x14ac:dyDescent="0.2"/>
    <row r="673" s="55" customFormat="1" x14ac:dyDescent="0.2"/>
    <row r="674" s="55" customFormat="1" x14ac:dyDescent="0.2"/>
    <row r="675" s="55" customFormat="1" x14ac:dyDescent="0.2"/>
    <row r="676" s="55" customFormat="1" x14ac:dyDescent="0.2"/>
    <row r="677" s="55" customFormat="1" x14ac:dyDescent="0.2"/>
    <row r="678" s="55" customFormat="1" x14ac:dyDescent="0.2"/>
    <row r="679" s="55" customFormat="1" x14ac:dyDescent="0.2"/>
    <row r="680" s="55" customFormat="1" x14ac:dyDescent="0.2"/>
    <row r="681" s="55" customFormat="1" x14ac:dyDescent="0.2"/>
    <row r="682" s="55" customFormat="1" x14ac:dyDescent="0.2"/>
    <row r="683" s="55" customFormat="1" x14ac:dyDescent="0.2"/>
    <row r="684" s="55" customFormat="1" x14ac:dyDescent="0.2"/>
    <row r="685" s="55" customFormat="1" x14ac:dyDescent="0.2"/>
    <row r="686" s="55" customFormat="1" x14ac:dyDescent="0.2"/>
    <row r="687" s="55" customFormat="1" x14ac:dyDescent="0.2"/>
    <row r="688" s="55" customFormat="1" x14ac:dyDescent="0.2"/>
    <row r="689" s="55" customFormat="1" x14ac:dyDescent="0.2"/>
    <row r="690" s="55" customFormat="1" x14ac:dyDescent="0.2"/>
    <row r="691" s="55" customFormat="1" x14ac:dyDescent="0.2"/>
    <row r="692" s="55" customFormat="1" x14ac:dyDescent="0.2"/>
    <row r="693" s="55" customFormat="1" x14ac:dyDescent="0.2"/>
    <row r="694" s="55" customFormat="1" x14ac:dyDescent="0.2"/>
    <row r="695" s="55" customFormat="1" x14ac:dyDescent="0.2"/>
    <row r="696" s="55" customFormat="1" x14ac:dyDescent="0.2"/>
    <row r="697" s="55" customFormat="1" x14ac:dyDescent="0.2"/>
    <row r="698" s="55" customFormat="1" x14ac:dyDescent="0.2"/>
    <row r="699" s="55" customFormat="1" x14ac:dyDescent="0.2"/>
    <row r="700" s="55" customFormat="1" x14ac:dyDescent="0.2"/>
    <row r="701" s="55" customFormat="1" x14ac:dyDescent="0.2"/>
    <row r="702" s="55" customFormat="1" x14ac:dyDescent="0.2"/>
    <row r="703" s="55" customFormat="1" x14ac:dyDescent="0.2"/>
    <row r="704" s="55" customFormat="1" x14ac:dyDescent="0.2"/>
    <row r="705" s="55" customFormat="1" x14ac:dyDescent="0.2"/>
    <row r="706" s="55" customFormat="1" x14ac:dyDescent="0.2"/>
    <row r="707" s="55" customFormat="1" x14ac:dyDescent="0.2"/>
    <row r="708" s="55" customFormat="1" x14ac:dyDescent="0.2"/>
    <row r="709" s="55" customFormat="1" x14ac:dyDescent="0.2"/>
    <row r="710" s="55" customFormat="1" x14ac:dyDescent="0.2"/>
    <row r="711" s="55" customFormat="1" x14ac:dyDescent="0.2"/>
    <row r="712" s="55" customFormat="1" x14ac:dyDescent="0.2"/>
    <row r="713" s="55" customFormat="1" x14ac:dyDescent="0.2"/>
    <row r="714" s="55" customFormat="1" x14ac:dyDescent="0.2"/>
    <row r="715" s="55" customFormat="1" x14ac:dyDescent="0.2"/>
    <row r="716" s="55" customFormat="1" x14ac:dyDescent="0.2"/>
    <row r="717" s="55" customFormat="1" x14ac:dyDescent="0.2"/>
    <row r="718" s="55" customFormat="1" x14ac:dyDescent="0.2"/>
    <row r="719" s="55" customFormat="1" x14ac:dyDescent="0.2"/>
    <row r="720" s="55" customFormat="1" x14ac:dyDescent="0.2"/>
    <row r="721" s="55" customFormat="1" x14ac:dyDescent="0.2"/>
    <row r="722" s="55" customFormat="1" x14ac:dyDescent="0.2"/>
    <row r="723" s="55" customFormat="1" x14ac:dyDescent="0.2"/>
    <row r="724" s="55" customFormat="1" x14ac:dyDescent="0.2"/>
    <row r="725" s="55" customFormat="1" x14ac:dyDescent="0.2"/>
    <row r="726" s="55" customFormat="1" x14ac:dyDescent="0.2"/>
    <row r="727" s="55" customFormat="1" x14ac:dyDescent="0.2"/>
    <row r="728" s="55" customFormat="1" x14ac:dyDescent="0.2"/>
    <row r="729" s="55" customFormat="1" x14ac:dyDescent="0.2"/>
    <row r="730" s="55" customFormat="1" x14ac:dyDescent="0.2"/>
    <row r="731" s="55" customFormat="1" x14ac:dyDescent="0.2"/>
    <row r="732" s="55" customFormat="1" x14ac:dyDescent="0.2"/>
    <row r="733" s="55" customFormat="1" x14ac:dyDescent="0.2"/>
    <row r="734" s="55" customFormat="1" x14ac:dyDescent="0.2"/>
    <row r="735" s="55" customFormat="1" x14ac:dyDescent="0.2"/>
    <row r="736" s="55" customFormat="1" x14ac:dyDescent="0.2"/>
    <row r="737" s="55" customFormat="1" x14ac:dyDescent="0.2"/>
    <row r="738" s="55" customFormat="1" x14ac:dyDescent="0.2"/>
    <row r="739" s="55" customFormat="1" x14ac:dyDescent="0.2"/>
    <row r="740" s="55" customFormat="1" x14ac:dyDescent="0.2"/>
    <row r="741" s="55" customFormat="1" x14ac:dyDescent="0.2"/>
    <row r="742" s="55" customFormat="1" x14ac:dyDescent="0.2"/>
    <row r="743" s="55" customFormat="1" x14ac:dyDescent="0.2"/>
    <row r="744" s="55" customFormat="1" x14ac:dyDescent="0.2"/>
    <row r="745" s="55" customFormat="1" x14ac:dyDescent="0.2"/>
    <row r="746" s="55" customFormat="1" x14ac:dyDescent="0.2"/>
    <row r="747" s="55" customFormat="1" x14ac:dyDescent="0.2"/>
    <row r="748" s="55" customFormat="1" x14ac:dyDescent="0.2"/>
    <row r="749" s="55" customFormat="1" x14ac:dyDescent="0.2"/>
    <row r="750" s="55" customFormat="1" x14ac:dyDescent="0.2"/>
    <row r="751" s="55" customFormat="1" x14ac:dyDescent="0.2"/>
    <row r="752" s="55" customFormat="1" x14ac:dyDescent="0.2"/>
    <row r="753" s="55" customFormat="1" x14ac:dyDescent="0.2"/>
    <row r="754" s="55" customFormat="1" x14ac:dyDescent="0.2"/>
    <row r="755" s="55" customFormat="1" x14ac:dyDescent="0.2"/>
    <row r="756" s="55" customFormat="1" x14ac:dyDescent="0.2"/>
    <row r="757" s="55" customFormat="1" x14ac:dyDescent="0.2"/>
    <row r="758" s="55" customFormat="1" x14ac:dyDescent="0.2"/>
    <row r="759" s="55" customFormat="1" x14ac:dyDescent="0.2"/>
    <row r="760" s="55" customFormat="1" x14ac:dyDescent="0.2"/>
    <row r="761" s="55" customFormat="1" x14ac:dyDescent="0.2"/>
    <row r="762" s="55" customFormat="1" x14ac:dyDescent="0.2"/>
    <row r="763" s="55" customFormat="1" x14ac:dyDescent="0.2"/>
    <row r="764" s="55" customFormat="1" x14ac:dyDescent="0.2"/>
    <row r="765" s="55" customFormat="1" x14ac:dyDescent="0.2"/>
    <row r="766" s="55" customFormat="1" x14ac:dyDescent="0.2"/>
    <row r="767" s="55" customFormat="1" x14ac:dyDescent="0.2"/>
    <row r="768" s="55" customFormat="1" x14ac:dyDescent="0.2"/>
    <row r="769" s="55" customFormat="1" x14ac:dyDescent="0.2"/>
    <row r="770" s="55" customFormat="1" x14ac:dyDescent="0.2"/>
    <row r="771" s="55" customFormat="1" x14ac:dyDescent="0.2"/>
    <row r="772" s="55" customFormat="1" x14ac:dyDescent="0.2"/>
    <row r="773" s="55" customFormat="1" x14ac:dyDescent="0.2"/>
    <row r="774" s="55" customFormat="1" x14ac:dyDescent="0.2"/>
    <row r="775" s="55" customFormat="1" x14ac:dyDescent="0.2"/>
    <row r="776" s="55" customFormat="1" x14ac:dyDescent="0.2"/>
    <row r="777" s="55" customFormat="1" x14ac:dyDescent="0.2"/>
    <row r="778" s="55" customFormat="1" x14ac:dyDescent="0.2"/>
    <row r="779" s="55" customFormat="1" x14ac:dyDescent="0.2"/>
    <row r="780" s="55" customFormat="1" x14ac:dyDescent="0.2"/>
    <row r="781" s="55" customFormat="1" x14ac:dyDescent="0.2"/>
    <row r="782" s="55" customFormat="1" x14ac:dyDescent="0.2"/>
    <row r="783" s="55" customFormat="1" x14ac:dyDescent="0.2"/>
    <row r="784" s="55" customFormat="1" x14ac:dyDescent="0.2"/>
    <row r="785" s="55" customFormat="1" x14ac:dyDescent="0.2"/>
    <row r="786" s="55" customFormat="1" x14ac:dyDescent="0.2"/>
    <row r="787" s="55" customFormat="1" x14ac:dyDescent="0.2"/>
    <row r="788" s="55" customFormat="1" x14ac:dyDescent="0.2"/>
    <row r="789" s="55" customFormat="1" x14ac:dyDescent="0.2"/>
    <row r="790" s="55" customFormat="1" x14ac:dyDescent="0.2"/>
    <row r="791" s="55" customFormat="1" x14ac:dyDescent="0.2"/>
    <row r="792" s="55" customFormat="1" x14ac:dyDescent="0.2"/>
    <row r="793" s="55" customFormat="1" x14ac:dyDescent="0.2"/>
    <row r="794" s="55" customFormat="1" x14ac:dyDescent="0.2"/>
    <row r="795" s="55" customFormat="1" x14ac:dyDescent="0.2"/>
    <row r="796" s="55" customFormat="1" x14ac:dyDescent="0.2"/>
    <row r="797" s="55" customFormat="1" x14ac:dyDescent="0.2"/>
    <row r="798" s="55" customFormat="1" x14ac:dyDescent="0.2"/>
    <row r="799" s="55" customFormat="1" x14ac:dyDescent="0.2"/>
    <row r="800" s="55" customFormat="1" x14ac:dyDescent="0.2"/>
    <row r="801" s="55" customFormat="1" x14ac:dyDescent="0.2"/>
    <row r="802" s="55" customFormat="1" x14ac:dyDescent="0.2"/>
    <row r="803" s="55" customFormat="1" x14ac:dyDescent="0.2"/>
    <row r="804" s="55" customFormat="1" x14ac:dyDescent="0.2"/>
    <row r="805" s="55" customFormat="1" x14ac:dyDescent="0.2"/>
    <row r="806" s="55" customFormat="1" x14ac:dyDescent="0.2"/>
    <row r="807" s="55" customFormat="1" x14ac:dyDescent="0.2"/>
    <row r="808" s="55" customFormat="1" x14ac:dyDescent="0.2"/>
    <row r="809" s="55" customFormat="1" x14ac:dyDescent="0.2"/>
    <row r="810" s="55" customFormat="1" x14ac:dyDescent="0.2"/>
    <row r="811" s="55" customFormat="1" x14ac:dyDescent="0.2"/>
    <row r="812" s="55" customFormat="1" x14ac:dyDescent="0.2"/>
    <row r="813" s="55" customFormat="1" x14ac:dyDescent="0.2"/>
    <row r="814" s="55" customFormat="1" x14ac:dyDescent="0.2"/>
    <row r="815" s="55" customFormat="1" x14ac:dyDescent="0.2"/>
    <row r="816" s="55" customFormat="1" x14ac:dyDescent="0.2"/>
    <row r="817" s="55" customFormat="1" x14ac:dyDescent="0.2"/>
    <row r="818" s="55" customFormat="1" x14ac:dyDescent="0.2"/>
    <row r="819" s="55" customFormat="1" x14ac:dyDescent="0.2"/>
    <row r="820" s="55" customFormat="1" x14ac:dyDescent="0.2"/>
    <row r="821" s="55" customFormat="1" x14ac:dyDescent="0.2"/>
    <row r="822" s="55" customFormat="1" x14ac:dyDescent="0.2"/>
    <row r="823" s="55" customFormat="1" x14ac:dyDescent="0.2"/>
    <row r="824" s="55" customFormat="1" x14ac:dyDescent="0.2"/>
    <row r="825" s="55" customFormat="1" x14ac:dyDescent="0.2"/>
    <row r="826" s="55" customFormat="1" x14ac:dyDescent="0.2"/>
    <row r="827" s="55" customFormat="1" x14ac:dyDescent="0.2"/>
    <row r="828" s="55" customFormat="1" x14ac:dyDescent="0.2"/>
    <row r="829" s="55" customFormat="1" x14ac:dyDescent="0.2"/>
    <row r="830" s="55" customFormat="1" x14ac:dyDescent="0.2"/>
    <row r="831" s="55" customFormat="1" x14ac:dyDescent="0.2"/>
    <row r="832" s="55" customFormat="1" x14ac:dyDescent="0.2"/>
    <row r="833" s="55" customFormat="1" x14ac:dyDescent="0.2"/>
    <row r="834" s="55" customFormat="1" x14ac:dyDescent="0.2"/>
    <row r="835" s="55" customFormat="1" x14ac:dyDescent="0.2"/>
    <row r="836" s="55" customFormat="1" x14ac:dyDescent="0.2"/>
    <row r="837" s="55" customFormat="1" x14ac:dyDescent="0.2"/>
    <row r="838" s="55" customFormat="1" x14ac:dyDescent="0.2"/>
    <row r="839" s="55" customFormat="1" x14ac:dyDescent="0.2"/>
    <row r="840" s="55" customFormat="1" x14ac:dyDescent="0.2"/>
    <row r="841" s="55" customFormat="1" x14ac:dyDescent="0.2"/>
    <row r="842" s="55" customFormat="1" x14ac:dyDescent="0.2"/>
    <row r="843" s="55" customFormat="1" x14ac:dyDescent="0.2"/>
    <row r="844" s="55" customFormat="1" x14ac:dyDescent="0.2"/>
    <row r="845" s="55" customFormat="1" x14ac:dyDescent="0.2"/>
    <row r="846" s="55" customFormat="1" x14ac:dyDescent="0.2"/>
    <row r="847" s="55" customFormat="1" x14ac:dyDescent="0.2"/>
    <row r="848" s="55" customFormat="1" x14ac:dyDescent="0.2"/>
    <row r="849" s="55" customFormat="1" x14ac:dyDescent="0.2"/>
    <row r="850" s="55" customFormat="1" x14ac:dyDescent="0.2"/>
    <row r="851" s="55" customFormat="1" x14ac:dyDescent="0.2"/>
    <row r="852" s="55" customFormat="1" x14ac:dyDescent="0.2"/>
    <row r="853" s="55" customFormat="1" x14ac:dyDescent="0.2"/>
    <row r="854" s="55" customFormat="1" x14ac:dyDescent="0.2"/>
    <row r="855" s="55" customFormat="1" x14ac:dyDescent="0.2"/>
    <row r="856" s="55" customFormat="1" x14ac:dyDescent="0.2"/>
    <row r="857" s="55" customFormat="1" x14ac:dyDescent="0.2"/>
    <row r="858" s="55" customFormat="1" x14ac:dyDescent="0.2"/>
    <row r="859" s="55" customFormat="1" x14ac:dyDescent="0.2"/>
    <row r="860" s="55" customFormat="1" x14ac:dyDescent="0.2"/>
    <row r="861" s="55" customFormat="1" x14ac:dyDescent="0.2"/>
    <row r="862" s="55" customFormat="1" x14ac:dyDescent="0.2"/>
    <row r="863" s="55" customFormat="1" x14ac:dyDescent="0.2"/>
    <row r="864" s="55" customFormat="1" x14ac:dyDescent="0.2"/>
    <row r="865" s="55" customFormat="1" x14ac:dyDescent="0.2"/>
    <row r="866" s="55" customFormat="1" x14ac:dyDescent="0.2"/>
    <row r="867" s="55" customFormat="1" x14ac:dyDescent="0.2"/>
    <row r="868" s="55" customFormat="1" x14ac:dyDescent="0.2"/>
    <row r="869" s="55" customFormat="1" x14ac:dyDescent="0.2"/>
    <row r="870" s="55" customFormat="1" x14ac:dyDescent="0.2"/>
    <row r="871" s="55" customFormat="1" x14ac:dyDescent="0.2"/>
    <row r="872" s="55" customFormat="1" x14ac:dyDescent="0.2"/>
    <row r="873" s="55" customFormat="1" x14ac:dyDescent="0.2"/>
    <row r="874" s="55" customFormat="1" x14ac:dyDescent="0.2"/>
    <row r="875" s="55" customFormat="1" x14ac:dyDescent="0.2"/>
    <row r="876" s="55" customFormat="1" x14ac:dyDescent="0.2"/>
    <row r="877" s="55" customFormat="1" x14ac:dyDescent="0.2"/>
    <row r="878" s="55" customFormat="1" x14ac:dyDescent="0.2"/>
    <row r="879" s="55" customFormat="1" x14ac:dyDescent="0.2"/>
    <row r="880" s="55" customFormat="1" x14ac:dyDescent="0.2"/>
    <row r="881" s="55" customFormat="1" x14ac:dyDescent="0.2"/>
    <row r="882" s="55" customFormat="1" x14ac:dyDescent="0.2"/>
    <row r="883" s="55" customFormat="1" x14ac:dyDescent="0.2"/>
    <row r="884" s="55" customFormat="1" x14ac:dyDescent="0.2"/>
    <row r="885" s="55" customFormat="1" x14ac:dyDescent="0.2"/>
    <row r="886" s="55" customFormat="1" x14ac:dyDescent="0.2"/>
    <row r="887" s="55" customFormat="1" x14ac:dyDescent="0.2"/>
    <row r="888" s="55" customFormat="1" x14ac:dyDescent="0.2"/>
    <row r="889" s="55" customFormat="1" x14ac:dyDescent="0.2"/>
    <row r="890" s="55" customFormat="1" x14ac:dyDescent="0.2"/>
    <row r="891" s="55" customFormat="1" x14ac:dyDescent="0.2"/>
    <row r="892" s="55" customFormat="1" x14ac:dyDescent="0.2"/>
    <row r="893" s="55" customFormat="1" x14ac:dyDescent="0.2"/>
    <row r="894" s="55" customFormat="1" x14ac:dyDescent="0.2"/>
    <row r="895" s="55" customFormat="1" x14ac:dyDescent="0.2"/>
    <row r="896" s="55" customFormat="1" x14ac:dyDescent="0.2"/>
    <row r="897" s="55" customFormat="1" x14ac:dyDescent="0.2"/>
    <row r="898" s="55" customFormat="1" x14ac:dyDescent="0.2"/>
    <row r="899" s="55" customFormat="1" x14ac:dyDescent="0.2"/>
    <row r="900" s="55" customFormat="1" x14ac:dyDescent="0.2"/>
    <row r="901" s="55" customFormat="1" x14ac:dyDescent="0.2"/>
    <row r="902" s="55" customFormat="1" x14ac:dyDescent="0.2"/>
    <row r="903" s="55" customFormat="1" x14ac:dyDescent="0.2"/>
    <row r="904" s="55" customFormat="1" x14ac:dyDescent="0.2"/>
    <row r="905" s="55" customFormat="1" x14ac:dyDescent="0.2"/>
    <row r="906" s="55" customFormat="1" x14ac:dyDescent="0.2"/>
    <row r="907" s="55" customFormat="1" x14ac:dyDescent="0.2"/>
    <row r="908" s="55" customFormat="1" x14ac:dyDescent="0.2"/>
    <row r="909" s="55" customFormat="1" x14ac:dyDescent="0.2"/>
    <row r="910" s="55" customFormat="1" x14ac:dyDescent="0.2"/>
    <row r="911" s="55" customFormat="1" x14ac:dyDescent="0.2"/>
    <row r="912" s="55" customFormat="1" x14ac:dyDescent="0.2"/>
    <row r="913" s="55" customFormat="1" x14ac:dyDescent="0.2"/>
    <row r="914" s="55" customFormat="1" x14ac:dyDescent="0.2"/>
    <row r="915" s="55" customFormat="1" x14ac:dyDescent="0.2"/>
    <row r="916" s="55" customFormat="1" x14ac:dyDescent="0.2"/>
    <row r="917" s="55" customFormat="1" x14ac:dyDescent="0.2"/>
    <row r="918" s="55" customFormat="1" x14ac:dyDescent="0.2"/>
    <row r="919" s="55" customFormat="1" x14ac:dyDescent="0.2"/>
    <row r="920" s="55" customFormat="1" x14ac:dyDescent="0.2"/>
    <row r="921" s="55" customFormat="1" x14ac:dyDescent="0.2"/>
    <row r="922" s="55" customFormat="1" x14ac:dyDescent="0.2"/>
    <row r="923" s="55" customFormat="1" x14ac:dyDescent="0.2"/>
    <row r="924" s="55" customFormat="1" x14ac:dyDescent="0.2"/>
    <row r="925" s="55" customFormat="1" x14ac:dyDescent="0.2"/>
    <row r="926" s="55" customFormat="1" x14ac:dyDescent="0.2"/>
    <row r="927" s="55" customFormat="1" x14ac:dyDescent="0.2"/>
    <row r="928" s="55" customFormat="1" x14ac:dyDescent="0.2"/>
    <row r="929" s="55" customFormat="1" x14ac:dyDescent="0.2"/>
    <row r="930" s="55" customFormat="1" x14ac:dyDescent="0.2"/>
    <row r="931" s="55" customFormat="1" x14ac:dyDescent="0.2"/>
    <row r="932" s="55" customFormat="1" x14ac:dyDescent="0.2"/>
    <row r="933" s="55" customFormat="1" x14ac:dyDescent="0.2"/>
    <row r="934" s="55" customFormat="1" x14ac:dyDescent="0.2"/>
    <row r="935" s="55" customFormat="1" x14ac:dyDescent="0.2"/>
    <row r="936" s="55" customFormat="1" x14ac:dyDescent="0.2"/>
    <row r="937" s="55" customFormat="1" x14ac:dyDescent="0.2"/>
    <row r="938" s="55" customFormat="1" x14ac:dyDescent="0.2"/>
    <row r="939" s="55" customFormat="1" x14ac:dyDescent="0.2"/>
    <row r="940" s="55" customFormat="1" x14ac:dyDescent="0.2"/>
    <row r="941" s="55" customFormat="1" x14ac:dyDescent="0.2"/>
    <row r="942" s="55" customFormat="1" x14ac:dyDescent="0.2"/>
    <row r="943" s="55" customFormat="1" x14ac:dyDescent="0.2"/>
    <row r="944" s="55" customFormat="1" x14ac:dyDescent="0.2"/>
    <row r="945" s="55" customFormat="1" x14ac:dyDescent="0.2"/>
    <row r="946" s="55" customFormat="1" x14ac:dyDescent="0.2"/>
    <row r="947" s="55" customFormat="1" x14ac:dyDescent="0.2"/>
    <row r="948" s="55" customFormat="1" x14ac:dyDescent="0.2"/>
    <row r="949" s="55" customFormat="1" x14ac:dyDescent="0.2"/>
    <row r="950" s="55" customFormat="1" x14ac:dyDescent="0.2"/>
    <row r="951" s="55" customFormat="1" x14ac:dyDescent="0.2"/>
    <row r="952" s="55" customFormat="1" x14ac:dyDescent="0.2"/>
    <row r="953" s="55" customFormat="1" x14ac:dyDescent="0.2"/>
    <row r="954" s="55" customFormat="1" x14ac:dyDescent="0.2"/>
    <row r="955" s="55" customFormat="1" x14ac:dyDescent="0.2"/>
    <row r="956" s="55" customFormat="1" x14ac:dyDescent="0.2"/>
    <row r="957" s="55" customFormat="1" x14ac:dyDescent="0.2"/>
    <row r="958" s="55" customFormat="1" x14ac:dyDescent="0.2"/>
    <row r="959" s="55" customFormat="1" x14ac:dyDescent="0.2"/>
    <row r="960" s="55" customFormat="1" x14ac:dyDescent="0.2"/>
    <row r="961" s="55" customFormat="1" x14ac:dyDescent="0.2"/>
    <row r="962" s="55" customFormat="1" x14ac:dyDescent="0.2"/>
    <row r="963" s="55" customFormat="1" x14ac:dyDescent="0.2"/>
    <row r="964" s="55" customFormat="1" x14ac:dyDescent="0.2"/>
    <row r="965" s="55" customFormat="1" x14ac:dyDescent="0.2"/>
    <row r="966" s="55" customFormat="1" x14ac:dyDescent="0.2"/>
    <row r="967" s="55" customFormat="1" x14ac:dyDescent="0.2"/>
    <row r="968" s="55" customFormat="1" x14ac:dyDescent="0.2"/>
    <row r="969" s="55" customFormat="1" x14ac:dyDescent="0.2"/>
    <row r="970" s="55" customFormat="1" x14ac:dyDescent="0.2"/>
    <row r="971" s="55" customFormat="1" x14ac:dyDescent="0.2"/>
    <row r="972" s="55" customFormat="1" x14ac:dyDescent="0.2"/>
    <row r="973" s="55" customFormat="1" x14ac:dyDescent="0.2"/>
    <row r="974" s="55" customFormat="1" x14ac:dyDescent="0.2"/>
    <row r="975" s="55" customFormat="1" x14ac:dyDescent="0.2"/>
    <row r="976" s="55" customFormat="1" x14ac:dyDescent="0.2"/>
    <row r="977" s="55" customFormat="1" x14ac:dyDescent="0.2"/>
    <row r="978" s="55" customFormat="1" x14ac:dyDescent="0.2"/>
    <row r="979" s="55" customFormat="1" x14ac:dyDescent="0.2"/>
    <row r="980" s="55" customFormat="1" x14ac:dyDescent="0.2"/>
    <row r="981" s="55" customFormat="1" x14ac:dyDescent="0.2"/>
    <row r="982" s="55" customFormat="1" x14ac:dyDescent="0.2"/>
    <row r="983" s="55" customFormat="1" x14ac:dyDescent="0.2"/>
    <row r="984" s="55" customFormat="1" x14ac:dyDescent="0.2"/>
    <row r="985" s="55" customFormat="1" x14ac:dyDescent="0.2"/>
    <row r="986" s="55" customFormat="1" x14ac:dyDescent="0.2"/>
    <row r="987" s="55" customFormat="1" x14ac:dyDescent="0.2"/>
    <row r="988" s="55" customFormat="1" x14ac:dyDescent="0.2"/>
    <row r="989" s="55" customFormat="1" x14ac:dyDescent="0.2"/>
    <row r="990" s="55" customFormat="1" x14ac:dyDescent="0.2"/>
    <row r="991" s="55" customFormat="1" x14ac:dyDescent="0.2"/>
    <row r="992" s="55" customFormat="1" x14ac:dyDescent="0.2"/>
    <row r="993" s="55" customFormat="1" x14ac:dyDescent="0.2"/>
    <row r="994" s="55" customFormat="1" x14ac:dyDescent="0.2"/>
    <row r="995" s="55" customFormat="1" x14ac:dyDescent="0.2"/>
    <row r="996" s="55" customFormat="1" x14ac:dyDescent="0.2"/>
    <row r="997" s="55" customFormat="1" x14ac:dyDescent="0.2"/>
    <row r="998" s="55" customFormat="1" x14ac:dyDescent="0.2"/>
    <row r="999" s="55" customFormat="1" x14ac:dyDescent="0.2"/>
    <row r="1000" s="55" customFormat="1" x14ac:dyDescent="0.2"/>
    <row r="1001" s="55" customFormat="1" x14ac:dyDescent="0.2"/>
    <row r="1002" s="55" customFormat="1" x14ac:dyDescent="0.2"/>
    <row r="1003" s="55" customFormat="1" x14ac:dyDescent="0.2"/>
    <row r="1004" s="55" customFormat="1" x14ac:dyDescent="0.2"/>
    <row r="1005" s="55" customFormat="1" x14ac:dyDescent="0.2"/>
    <row r="1006" s="55" customFormat="1" x14ac:dyDescent="0.2"/>
    <row r="1007" s="55" customFormat="1" x14ac:dyDescent="0.2"/>
    <row r="1008" s="55" customFormat="1" x14ac:dyDescent="0.2"/>
    <row r="1009" s="55" customFormat="1" x14ac:dyDescent="0.2"/>
    <row r="1010" s="55" customFormat="1" x14ac:dyDescent="0.2"/>
    <row r="1011" s="55" customFormat="1" x14ac:dyDescent="0.2"/>
    <row r="1012" s="55" customFormat="1" x14ac:dyDescent="0.2"/>
    <row r="1013" s="55" customFormat="1" x14ac:dyDescent="0.2"/>
    <row r="1014" s="55" customFormat="1" x14ac:dyDescent="0.2"/>
    <row r="1015" s="55" customFormat="1" x14ac:dyDescent="0.2"/>
    <row r="1016" s="55" customFormat="1" x14ac:dyDescent="0.2"/>
    <row r="1017" s="55" customFormat="1" x14ac:dyDescent="0.2"/>
    <row r="1018" s="55" customFormat="1" x14ac:dyDescent="0.2"/>
    <row r="1019" s="55" customFormat="1" x14ac:dyDescent="0.2"/>
    <row r="1020" s="55" customFormat="1" x14ac:dyDescent="0.2"/>
    <row r="1021" s="55" customFormat="1" x14ac:dyDescent="0.2"/>
    <row r="1022" s="55" customFormat="1" x14ac:dyDescent="0.2"/>
    <row r="1023" s="55" customFormat="1" x14ac:dyDescent="0.2"/>
    <row r="1024" s="55" customFormat="1" x14ac:dyDescent="0.2"/>
    <row r="1025" s="55" customFormat="1" x14ac:dyDescent="0.2"/>
    <row r="1026" s="55" customFormat="1" x14ac:dyDescent="0.2"/>
    <row r="1027" s="55" customFormat="1" x14ac:dyDescent="0.2"/>
    <row r="1028" s="55" customFormat="1" x14ac:dyDescent="0.2"/>
    <row r="1029" s="55" customFormat="1" x14ac:dyDescent="0.2"/>
    <row r="1030" s="55" customFormat="1" x14ac:dyDescent="0.2"/>
    <row r="1031" s="55" customFormat="1" x14ac:dyDescent="0.2"/>
    <row r="1032" s="55" customFormat="1" x14ac:dyDescent="0.2"/>
    <row r="1033" s="55" customFormat="1" x14ac:dyDescent="0.2"/>
    <row r="1034" s="55" customFormat="1" x14ac:dyDescent="0.2"/>
    <row r="1035" s="55" customFormat="1" x14ac:dyDescent="0.2"/>
    <row r="1036" s="55" customFormat="1" x14ac:dyDescent="0.2"/>
    <row r="1037" s="55" customFormat="1" x14ac:dyDescent="0.2"/>
    <row r="1038" s="55" customFormat="1" x14ac:dyDescent="0.2"/>
    <row r="1039" s="55" customFormat="1" x14ac:dyDescent="0.2"/>
    <row r="1040" s="55" customFormat="1" x14ac:dyDescent="0.2"/>
    <row r="1041" s="55" customFormat="1" x14ac:dyDescent="0.2"/>
    <row r="1042" s="55" customFormat="1" x14ac:dyDescent="0.2"/>
    <row r="1043" s="55" customFormat="1" x14ac:dyDescent="0.2"/>
    <row r="1044" s="55" customFormat="1" x14ac:dyDescent="0.2"/>
    <row r="1045" s="55" customFormat="1" x14ac:dyDescent="0.2"/>
    <row r="1046" s="55" customFormat="1" x14ac:dyDescent="0.2"/>
    <row r="1047" s="55" customFormat="1" x14ac:dyDescent="0.2"/>
    <row r="1048" s="55" customFormat="1" x14ac:dyDescent="0.2"/>
    <row r="1049" s="55" customFormat="1" x14ac:dyDescent="0.2"/>
    <row r="1050" s="55" customFormat="1" x14ac:dyDescent="0.2"/>
    <row r="1051" s="55" customFormat="1" x14ac:dyDescent="0.2"/>
    <row r="1052" s="55" customFormat="1" x14ac:dyDescent="0.2"/>
    <row r="1053" s="55" customFormat="1" x14ac:dyDescent="0.2"/>
    <row r="1054" s="55" customFormat="1" x14ac:dyDescent="0.2"/>
    <row r="1055" s="55" customFormat="1" x14ac:dyDescent="0.2"/>
    <row r="1056" s="55" customFormat="1" x14ac:dyDescent="0.2"/>
    <row r="1057" s="55" customFormat="1" x14ac:dyDescent="0.2"/>
    <row r="1058" s="55" customFormat="1" x14ac:dyDescent="0.2"/>
    <row r="1059" s="55" customFormat="1" x14ac:dyDescent="0.2"/>
    <row r="1060" s="55" customFormat="1" x14ac:dyDescent="0.2"/>
    <row r="1061" s="55" customFormat="1" x14ac:dyDescent="0.2"/>
    <row r="1062" s="55" customFormat="1" x14ac:dyDescent="0.2"/>
    <row r="1063" s="55" customFormat="1" x14ac:dyDescent="0.2"/>
    <row r="1064" s="55" customFormat="1" x14ac:dyDescent="0.2"/>
    <row r="1065" s="55" customFormat="1" x14ac:dyDescent="0.2"/>
    <row r="1066" s="55" customFormat="1" x14ac:dyDescent="0.2"/>
    <row r="1067" s="55" customFormat="1" x14ac:dyDescent="0.2"/>
    <row r="1068" s="55" customFormat="1" x14ac:dyDescent="0.2"/>
    <row r="1069" s="55" customFormat="1" x14ac:dyDescent="0.2"/>
    <row r="1070" s="55" customFormat="1" x14ac:dyDescent="0.2"/>
    <row r="1071" s="55" customFormat="1" x14ac:dyDescent="0.2"/>
    <row r="1072" s="55" customFormat="1" x14ac:dyDescent="0.2"/>
    <row r="1073" s="55" customFormat="1" x14ac:dyDescent="0.2"/>
    <row r="1074" s="55" customFormat="1" x14ac:dyDescent="0.2"/>
    <row r="1075" s="55" customFormat="1" x14ac:dyDescent="0.2"/>
    <row r="1076" s="55" customFormat="1" x14ac:dyDescent="0.2"/>
    <row r="1077" s="55" customFormat="1" x14ac:dyDescent="0.2"/>
    <row r="1078" s="55" customFormat="1" x14ac:dyDescent="0.2"/>
    <row r="1079" s="55" customFormat="1" x14ac:dyDescent="0.2"/>
    <row r="1080" s="55" customFormat="1" x14ac:dyDescent="0.2"/>
    <row r="1081" s="55" customFormat="1" x14ac:dyDescent="0.2"/>
    <row r="1082" s="55" customFormat="1" x14ac:dyDescent="0.2"/>
    <row r="1083" s="55" customFormat="1" x14ac:dyDescent="0.2"/>
    <row r="1084" s="55" customFormat="1" x14ac:dyDescent="0.2"/>
    <row r="1085" s="55" customFormat="1" x14ac:dyDescent="0.2"/>
    <row r="1086" s="55" customFormat="1" x14ac:dyDescent="0.2"/>
    <row r="1087" s="55" customFormat="1" x14ac:dyDescent="0.2"/>
    <row r="1088" s="55" customFormat="1" x14ac:dyDescent="0.2"/>
    <row r="1089" s="55" customFormat="1" x14ac:dyDescent="0.2"/>
    <row r="1090" s="55" customFormat="1" x14ac:dyDescent="0.2"/>
    <row r="1091" s="55" customFormat="1" x14ac:dyDescent="0.2"/>
    <row r="1092" s="55" customFormat="1" x14ac:dyDescent="0.2"/>
    <row r="1093" s="55" customFormat="1" x14ac:dyDescent="0.2"/>
    <row r="1094" s="55" customFormat="1" x14ac:dyDescent="0.2"/>
    <row r="1095" s="55" customFormat="1" x14ac:dyDescent="0.2"/>
    <row r="1096" s="55" customFormat="1" x14ac:dyDescent="0.2"/>
    <row r="1097" s="55" customFormat="1" x14ac:dyDescent="0.2"/>
    <row r="1098" s="55" customFormat="1" x14ac:dyDescent="0.2"/>
    <row r="1099" s="55" customFormat="1" x14ac:dyDescent="0.2"/>
    <row r="1100" s="55" customFormat="1" x14ac:dyDescent="0.2"/>
    <row r="1101" s="55" customFormat="1" x14ac:dyDescent="0.2"/>
    <row r="1102" s="55" customFormat="1" x14ac:dyDescent="0.2"/>
    <row r="1103" s="55" customFormat="1" x14ac:dyDescent="0.2"/>
    <row r="1104" s="55" customFormat="1" x14ac:dyDescent="0.2"/>
    <row r="1105" s="55" customFormat="1" x14ac:dyDescent="0.2"/>
    <row r="1106" s="55" customFormat="1" x14ac:dyDescent="0.2"/>
    <row r="1107" s="55" customFormat="1" x14ac:dyDescent="0.2"/>
    <row r="1108" s="55" customFormat="1" x14ac:dyDescent="0.2"/>
    <row r="1109" s="55" customFormat="1" x14ac:dyDescent="0.2"/>
    <row r="1110" s="55" customFormat="1" x14ac:dyDescent="0.2"/>
    <row r="1111" s="55" customFormat="1" x14ac:dyDescent="0.2"/>
    <row r="1112" s="55" customFormat="1" x14ac:dyDescent="0.2"/>
    <row r="1113" s="55" customFormat="1" x14ac:dyDescent="0.2"/>
    <row r="1114" s="55" customFormat="1" x14ac:dyDescent="0.2"/>
    <row r="1115" s="55" customFormat="1" x14ac:dyDescent="0.2"/>
    <row r="1116" s="55" customFormat="1" x14ac:dyDescent="0.2"/>
    <row r="1117" s="55" customFormat="1" x14ac:dyDescent="0.2"/>
    <row r="1118" s="55" customFormat="1" x14ac:dyDescent="0.2"/>
    <row r="1119" s="55" customFormat="1" x14ac:dyDescent="0.2"/>
    <row r="1120" s="55" customFormat="1" x14ac:dyDescent="0.2"/>
    <row r="1121" s="55" customFormat="1" x14ac:dyDescent="0.2"/>
    <row r="1122" s="55" customFormat="1" x14ac:dyDescent="0.2"/>
    <row r="1123" s="55" customFormat="1" x14ac:dyDescent="0.2"/>
    <row r="1124" s="55" customFormat="1" x14ac:dyDescent="0.2"/>
    <row r="1125" s="55" customFormat="1" x14ac:dyDescent="0.2"/>
    <row r="1126" s="55" customFormat="1" x14ac:dyDescent="0.2"/>
    <row r="1127" s="55" customFormat="1" x14ac:dyDescent="0.2"/>
    <row r="1128" s="55" customFormat="1" x14ac:dyDescent="0.2"/>
    <row r="1129" s="55" customFormat="1" x14ac:dyDescent="0.2"/>
    <row r="1130" s="55" customFormat="1" x14ac:dyDescent="0.2"/>
    <row r="1131" s="55" customFormat="1" x14ac:dyDescent="0.2"/>
    <row r="1132" s="55" customFormat="1" x14ac:dyDescent="0.2"/>
    <row r="1133" s="55" customFormat="1" x14ac:dyDescent="0.2"/>
    <row r="1134" s="55" customFormat="1" x14ac:dyDescent="0.2"/>
    <row r="1135" s="55" customFormat="1" x14ac:dyDescent="0.2"/>
    <row r="1136" s="55" customFormat="1" x14ac:dyDescent="0.2"/>
    <row r="1137" s="55" customFormat="1" x14ac:dyDescent="0.2"/>
    <row r="1138" s="55" customFormat="1" x14ac:dyDescent="0.2"/>
    <row r="1139" s="55" customFormat="1" x14ac:dyDescent="0.2"/>
    <row r="1140" s="55" customFormat="1" x14ac:dyDescent="0.2"/>
    <row r="1141" s="55" customFormat="1" x14ac:dyDescent="0.2"/>
    <row r="1142" s="55" customFormat="1" x14ac:dyDescent="0.2"/>
    <row r="1143" s="55" customFormat="1" x14ac:dyDescent="0.2"/>
    <row r="1144" s="55" customFormat="1" x14ac:dyDescent="0.2"/>
    <row r="1145" s="55" customFormat="1" x14ac:dyDescent="0.2"/>
    <row r="1146" s="55" customFormat="1" x14ac:dyDescent="0.2"/>
    <row r="1147" s="55" customFormat="1" x14ac:dyDescent="0.2"/>
    <row r="1148" s="55" customFormat="1" x14ac:dyDescent="0.2"/>
    <row r="1149" s="55" customFormat="1" x14ac:dyDescent="0.2"/>
    <row r="1150" s="55" customFormat="1" x14ac:dyDescent="0.2"/>
    <row r="1151" s="55" customFormat="1" x14ac:dyDescent="0.2"/>
    <row r="1152" s="55" customFormat="1" x14ac:dyDescent="0.2"/>
    <row r="1153" s="55" customFormat="1" x14ac:dyDescent="0.2"/>
    <row r="1154" s="55" customFormat="1" x14ac:dyDescent="0.2"/>
    <row r="1155" s="55" customFormat="1" x14ac:dyDescent="0.2"/>
    <row r="1156" s="55" customFormat="1" x14ac:dyDescent="0.2"/>
    <row r="1157" s="55" customFormat="1" x14ac:dyDescent="0.2"/>
    <row r="1158" s="55" customFormat="1" x14ac:dyDescent="0.2"/>
    <row r="1159" s="55" customFormat="1" x14ac:dyDescent="0.2"/>
    <row r="1160" s="55" customFormat="1" x14ac:dyDescent="0.2"/>
    <row r="1161" s="55" customFormat="1" x14ac:dyDescent="0.2"/>
    <row r="1162" s="55" customFormat="1" x14ac:dyDescent="0.2"/>
    <row r="1163" s="55" customFormat="1" x14ac:dyDescent="0.2"/>
    <row r="1164" s="55" customFormat="1" x14ac:dyDescent="0.2"/>
    <row r="1165" s="55" customFormat="1" x14ac:dyDescent="0.2"/>
    <row r="1166" s="55" customFormat="1" x14ac:dyDescent="0.2"/>
    <row r="1167" s="55" customFormat="1" x14ac:dyDescent="0.2"/>
    <row r="1168" s="55" customFormat="1" x14ac:dyDescent="0.2"/>
    <row r="1169" s="55" customFormat="1" x14ac:dyDescent="0.2"/>
    <row r="1170" s="55" customFormat="1" x14ac:dyDescent="0.2"/>
    <row r="1171" s="55" customFormat="1" x14ac:dyDescent="0.2"/>
    <row r="1172" s="55" customFormat="1" x14ac:dyDescent="0.2"/>
    <row r="1173" s="55" customFormat="1" x14ac:dyDescent="0.2"/>
    <row r="1174" s="55" customFormat="1" x14ac:dyDescent="0.2"/>
    <row r="1175" s="55" customFormat="1" x14ac:dyDescent="0.2"/>
    <row r="1176" s="55" customFormat="1" x14ac:dyDescent="0.2"/>
    <row r="1177" s="55" customFormat="1" x14ac:dyDescent="0.2"/>
    <row r="1178" s="55" customFormat="1" x14ac:dyDescent="0.2"/>
    <row r="1179" s="55" customFormat="1" x14ac:dyDescent="0.2"/>
    <row r="1180" s="55" customFormat="1" x14ac:dyDescent="0.2"/>
    <row r="1181" s="55" customFormat="1" x14ac:dyDescent="0.2"/>
    <row r="1182" s="55" customFormat="1" x14ac:dyDescent="0.2"/>
    <row r="1183" s="55" customFormat="1" x14ac:dyDescent="0.2"/>
    <row r="1184" s="55" customFormat="1" x14ac:dyDescent="0.2"/>
    <row r="1185" s="55" customFormat="1" x14ac:dyDescent="0.2"/>
    <row r="1186" s="55" customFormat="1" x14ac:dyDescent="0.2"/>
    <row r="1187" s="55" customFormat="1" x14ac:dyDescent="0.2"/>
    <row r="1188" s="55" customFormat="1" x14ac:dyDescent="0.2"/>
    <row r="1189" s="55" customFormat="1" x14ac:dyDescent="0.2"/>
    <row r="1190" s="55" customFormat="1" x14ac:dyDescent="0.2"/>
    <row r="1191" s="55" customFormat="1" x14ac:dyDescent="0.2"/>
    <row r="1192" s="55" customFormat="1" x14ac:dyDescent="0.2"/>
    <row r="1193" s="55" customFormat="1" x14ac:dyDescent="0.2"/>
    <row r="1194" s="55" customFormat="1" x14ac:dyDescent="0.2"/>
    <row r="1195" s="55" customFormat="1" x14ac:dyDescent="0.2"/>
    <row r="1196" s="55" customFormat="1" x14ac:dyDescent="0.2"/>
    <row r="1197" s="55" customFormat="1" x14ac:dyDescent="0.2"/>
    <row r="1198" s="55" customFormat="1" x14ac:dyDescent="0.2"/>
    <row r="1199" s="55" customFormat="1" x14ac:dyDescent="0.2"/>
    <row r="1200" s="55" customFormat="1" x14ac:dyDescent="0.2"/>
    <row r="1201" s="55" customFormat="1" x14ac:dyDescent="0.2"/>
    <row r="1202" s="55" customFormat="1" x14ac:dyDescent="0.2"/>
    <row r="1203" s="55" customFormat="1" x14ac:dyDescent="0.2"/>
    <row r="1204" s="55" customFormat="1" x14ac:dyDescent="0.2"/>
    <row r="1205" s="55" customFormat="1" x14ac:dyDescent="0.2"/>
    <row r="1206" s="55" customFormat="1" x14ac:dyDescent="0.2"/>
    <row r="1207" s="55" customFormat="1" x14ac:dyDescent="0.2"/>
    <row r="1208" s="55" customFormat="1" x14ac:dyDescent="0.2"/>
    <row r="1209" s="55" customFormat="1" x14ac:dyDescent="0.2"/>
    <row r="1210" s="55" customFormat="1" x14ac:dyDescent="0.2"/>
    <row r="1211" s="55" customFormat="1" x14ac:dyDescent="0.2"/>
    <row r="1212" s="55" customFormat="1" x14ac:dyDescent="0.2"/>
    <row r="1213" s="55" customFormat="1" x14ac:dyDescent="0.2"/>
    <row r="1214" s="55" customFormat="1" x14ac:dyDescent="0.2"/>
    <row r="1215" s="55" customFormat="1" x14ac:dyDescent="0.2"/>
    <row r="1216" s="55" customFormat="1" x14ac:dyDescent="0.2"/>
    <row r="1217" s="55" customFormat="1" x14ac:dyDescent="0.2"/>
    <row r="1218" s="55" customFormat="1" x14ac:dyDescent="0.2"/>
    <row r="1219" s="55" customFormat="1" x14ac:dyDescent="0.2"/>
    <row r="1220" s="55" customFormat="1" x14ac:dyDescent="0.2"/>
    <row r="1221" s="55" customFormat="1" x14ac:dyDescent="0.2"/>
    <row r="1222" s="55" customFormat="1" x14ac:dyDescent="0.2"/>
    <row r="1223" s="55" customFormat="1" x14ac:dyDescent="0.2"/>
    <row r="1224" s="55" customFormat="1" x14ac:dyDescent="0.2"/>
    <row r="1225" s="55" customFormat="1" x14ac:dyDescent="0.2"/>
    <row r="1226" s="55" customFormat="1" x14ac:dyDescent="0.2"/>
    <row r="1227" s="55" customFormat="1" x14ac:dyDescent="0.2"/>
    <row r="1228" s="55" customFormat="1" x14ac:dyDescent="0.2"/>
    <row r="1229" s="55" customFormat="1" x14ac:dyDescent="0.2"/>
    <row r="1230" s="55" customFormat="1" x14ac:dyDescent="0.2"/>
    <row r="1231" s="55" customFormat="1" x14ac:dyDescent="0.2"/>
    <row r="1232" s="55" customFormat="1" x14ac:dyDescent="0.2"/>
    <row r="1233" s="55" customFormat="1" x14ac:dyDescent="0.2"/>
    <row r="1234" s="55" customFormat="1" x14ac:dyDescent="0.2"/>
    <row r="1235" s="55" customFormat="1" x14ac:dyDescent="0.2"/>
    <row r="1236" s="55" customFormat="1" x14ac:dyDescent="0.2"/>
    <row r="1237" s="55" customFormat="1" x14ac:dyDescent="0.2"/>
    <row r="1238" s="55" customFormat="1" x14ac:dyDescent="0.2"/>
    <row r="1239" s="55" customFormat="1" x14ac:dyDescent="0.2"/>
    <row r="1240" s="55" customFormat="1" x14ac:dyDescent="0.2"/>
    <row r="1241" s="55" customFormat="1" x14ac:dyDescent="0.2"/>
    <row r="1242" s="55" customFormat="1" x14ac:dyDescent="0.2"/>
    <row r="1243" s="55" customFormat="1" x14ac:dyDescent="0.2"/>
    <row r="1244" s="55" customFormat="1" x14ac:dyDescent="0.2"/>
    <row r="1245" s="55" customFormat="1" x14ac:dyDescent="0.2"/>
    <row r="1246" s="55" customFormat="1" x14ac:dyDescent="0.2"/>
    <row r="1247" s="55" customFormat="1" x14ac:dyDescent="0.2"/>
    <row r="1248" s="55" customFormat="1" x14ac:dyDescent="0.2"/>
    <row r="1249" s="55" customFormat="1" x14ac:dyDescent="0.2"/>
    <row r="1250" s="55" customFormat="1" x14ac:dyDescent="0.2"/>
    <row r="1251" s="55" customFormat="1" x14ac:dyDescent="0.2"/>
    <row r="1252" s="55" customFormat="1" x14ac:dyDescent="0.2"/>
    <row r="1253" s="55" customFormat="1" x14ac:dyDescent="0.2"/>
    <row r="1254" s="55" customFormat="1" x14ac:dyDescent="0.2"/>
    <row r="1255" s="55" customFormat="1" x14ac:dyDescent="0.2"/>
    <row r="1256" s="55" customFormat="1" x14ac:dyDescent="0.2"/>
    <row r="1257" s="55" customFormat="1" x14ac:dyDescent="0.2"/>
    <row r="1258" s="55" customFormat="1" x14ac:dyDescent="0.2"/>
    <row r="1259" s="55" customFormat="1" x14ac:dyDescent="0.2"/>
    <row r="1260" s="55" customFormat="1" x14ac:dyDescent="0.2"/>
    <row r="1261" s="55" customFormat="1" x14ac:dyDescent="0.2"/>
    <row r="1262" s="55" customFormat="1" x14ac:dyDescent="0.2"/>
    <row r="1263" s="55" customFormat="1" x14ac:dyDescent="0.2"/>
    <row r="1264" s="55" customFormat="1" x14ac:dyDescent="0.2"/>
    <row r="1265" s="55" customFormat="1" x14ac:dyDescent="0.2"/>
    <row r="1266" s="55" customFormat="1" x14ac:dyDescent="0.2"/>
    <row r="1267" s="55" customFormat="1" x14ac:dyDescent="0.2"/>
    <row r="1268" s="55" customFormat="1" x14ac:dyDescent="0.2"/>
    <row r="1269" s="55" customFormat="1" x14ac:dyDescent="0.2"/>
    <row r="1270" s="55" customFormat="1" x14ac:dyDescent="0.2"/>
    <row r="1271" s="55" customFormat="1" x14ac:dyDescent="0.2"/>
    <row r="1272" s="55" customFormat="1" x14ac:dyDescent="0.2"/>
    <row r="1273" s="55" customFormat="1" x14ac:dyDescent="0.2"/>
    <row r="1274" s="55" customFormat="1" x14ac:dyDescent="0.2"/>
    <row r="1275" s="55" customFormat="1" x14ac:dyDescent="0.2"/>
    <row r="1276" s="55" customFormat="1" x14ac:dyDescent="0.2"/>
    <row r="1277" s="55" customFormat="1" x14ac:dyDescent="0.2"/>
    <row r="1278" s="55" customFormat="1" x14ac:dyDescent="0.2"/>
    <row r="1279" s="55" customFormat="1" x14ac:dyDescent="0.2"/>
    <row r="1280" s="55" customFormat="1" x14ac:dyDescent="0.2"/>
    <row r="1281" s="55" customFormat="1" x14ac:dyDescent="0.2"/>
    <row r="1282" s="55" customFormat="1" x14ac:dyDescent="0.2"/>
    <row r="1283" s="55" customFormat="1" x14ac:dyDescent="0.2"/>
    <row r="1284" s="55" customFormat="1" x14ac:dyDescent="0.2"/>
    <row r="1285" s="55" customFormat="1" x14ac:dyDescent="0.2"/>
    <row r="1286" s="55" customFormat="1" x14ac:dyDescent="0.2"/>
    <row r="1287" s="55" customFormat="1" x14ac:dyDescent="0.2"/>
    <row r="1288" s="55" customFormat="1" x14ac:dyDescent="0.2"/>
    <row r="1289" s="55" customFormat="1" x14ac:dyDescent="0.2"/>
    <row r="1290" s="55" customFormat="1" x14ac:dyDescent="0.2"/>
    <row r="1291" s="55" customFormat="1" x14ac:dyDescent="0.2"/>
    <row r="1292" s="55" customFormat="1" x14ac:dyDescent="0.2"/>
    <row r="1293" s="55" customFormat="1" x14ac:dyDescent="0.2"/>
    <row r="1294" s="55" customFormat="1" x14ac:dyDescent="0.2"/>
    <row r="1295" s="55" customFormat="1" x14ac:dyDescent="0.2"/>
    <row r="1296" s="55" customFormat="1" x14ac:dyDescent="0.2"/>
    <row r="1297" s="55" customFormat="1" x14ac:dyDescent="0.2"/>
    <row r="1298" s="55" customFormat="1" x14ac:dyDescent="0.2"/>
    <row r="1299" s="55" customFormat="1" x14ac:dyDescent="0.2"/>
    <row r="1300" s="55" customFormat="1" x14ac:dyDescent="0.2"/>
    <row r="1301" s="55" customFormat="1" x14ac:dyDescent="0.2"/>
    <row r="1302" s="55" customFormat="1" x14ac:dyDescent="0.2"/>
    <row r="1303" s="55" customFormat="1" x14ac:dyDescent="0.2"/>
    <row r="1304" s="55" customFormat="1" x14ac:dyDescent="0.2"/>
    <row r="1305" s="55" customFormat="1" x14ac:dyDescent="0.2"/>
    <row r="1306" s="55" customFormat="1" x14ac:dyDescent="0.2"/>
    <row r="1307" s="55" customFormat="1" x14ac:dyDescent="0.2"/>
    <row r="1308" s="55" customFormat="1" x14ac:dyDescent="0.2"/>
    <row r="1309" s="55" customFormat="1" x14ac:dyDescent="0.2"/>
    <row r="1310" s="55" customFormat="1" x14ac:dyDescent="0.2"/>
    <row r="1311" s="55" customFormat="1" x14ac:dyDescent="0.2"/>
    <row r="1312" s="55" customFormat="1" x14ac:dyDescent="0.2"/>
    <row r="1313" s="55" customFormat="1" x14ac:dyDescent="0.2"/>
    <row r="1314" s="55" customFormat="1" x14ac:dyDescent="0.2"/>
    <row r="1315" s="55" customFormat="1" x14ac:dyDescent="0.2"/>
    <row r="1316" s="55" customFormat="1" x14ac:dyDescent="0.2"/>
    <row r="1317" s="55" customFormat="1" x14ac:dyDescent="0.2"/>
    <row r="1318" s="55" customFormat="1" x14ac:dyDescent="0.2"/>
    <row r="1319" s="55" customFormat="1" x14ac:dyDescent="0.2"/>
    <row r="1320" s="55" customFormat="1" x14ac:dyDescent="0.2"/>
    <row r="1321" s="55" customFormat="1" x14ac:dyDescent="0.2"/>
    <row r="1322" s="55" customFormat="1" x14ac:dyDescent="0.2"/>
    <row r="1323" s="55" customFormat="1" x14ac:dyDescent="0.2"/>
    <row r="1324" s="55" customFormat="1" x14ac:dyDescent="0.2"/>
    <row r="1325" s="55" customFormat="1" x14ac:dyDescent="0.2"/>
    <row r="1326" s="55" customFormat="1" x14ac:dyDescent="0.2"/>
    <row r="1327" s="55" customFormat="1" x14ac:dyDescent="0.2"/>
    <row r="1328" s="55" customFormat="1" x14ac:dyDescent="0.2"/>
    <row r="1329" s="55" customFormat="1" x14ac:dyDescent="0.2"/>
    <row r="1330" s="55" customFormat="1" x14ac:dyDescent="0.2"/>
    <row r="1331" s="55" customFormat="1" x14ac:dyDescent="0.2"/>
    <row r="1332" s="55" customFormat="1" x14ac:dyDescent="0.2"/>
    <row r="1333" s="55" customFormat="1" x14ac:dyDescent="0.2"/>
    <row r="1334" s="55" customFormat="1" x14ac:dyDescent="0.2"/>
    <row r="1335" s="55" customFormat="1" x14ac:dyDescent="0.2"/>
    <row r="1336" s="55" customFormat="1" x14ac:dyDescent="0.2"/>
    <row r="1337" s="55" customFormat="1" x14ac:dyDescent="0.2"/>
    <row r="1338" s="55" customFormat="1" x14ac:dyDescent="0.2"/>
    <row r="1339" s="55" customFormat="1" x14ac:dyDescent="0.2"/>
    <row r="1340" s="55" customFormat="1" x14ac:dyDescent="0.2"/>
    <row r="1341" s="55" customFormat="1" x14ac:dyDescent="0.2"/>
    <row r="1342" s="55" customFormat="1" x14ac:dyDescent="0.2"/>
    <row r="1343" s="55" customFormat="1" x14ac:dyDescent="0.2"/>
    <row r="1344" s="55" customFormat="1" x14ac:dyDescent="0.2"/>
    <row r="1345" s="55" customFormat="1" x14ac:dyDescent="0.2"/>
    <row r="1346" s="55" customFormat="1" x14ac:dyDescent="0.2"/>
    <row r="1347" s="55" customFormat="1" x14ac:dyDescent="0.2"/>
    <row r="1348" s="55" customFormat="1" x14ac:dyDescent="0.2"/>
    <row r="1349" s="55" customFormat="1" x14ac:dyDescent="0.2"/>
    <row r="1350" s="55" customFormat="1" x14ac:dyDescent="0.2"/>
    <row r="1351" s="55" customFormat="1" x14ac:dyDescent="0.2"/>
    <row r="1352" s="55" customFormat="1" x14ac:dyDescent="0.2"/>
    <row r="1353" s="55" customFormat="1" x14ac:dyDescent="0.2"/>
    <row r="1354" s="55" customFormat="1" x14ac:dyDescent="0.2"/>
    <row r="1355" s="55" customFormat="1" x14ac:dyDescent="0.2"/>
    <row r="1356" s="55" customFormat="1" x14ac:dyDescent="0.2"/>
    <row r="1357" s="55" customFormat="1" x14ac:dyDescent="0.2"/>
    <row r="1358" s="55" customFormat="1" x14ac:dyDescent="0.2"/>
    <row r="1359" s="55" customFormat="1" x14ac:dyDescent="0.2"/>
    <row r="1360" s="55" customFormat="1" x14ac:dyDescent="0.2"/>
    <row r="1361" s="55" customFormat="1" x14ac:dyDescent="0.2"/>
    <row r="1362" s="55" customFormat="1" x14ac:dyDescent="0.2"/>
    <row r="1363" s="55" customFormat="1" x14ac:dyDescent="0.2"/>
    <row r="1364" s="55" customFormat="1" x14ac:dyDescent="0.2"/>
    <row r="1365" s="55" customFormat="1" x14ac:dyDescent="0.2"/>
    <row r="1366" s="55" customFormat="1" x14ac:dyDescent="0.2"/>
    <row r="1367" s="55" customFormat="1" x14ac:dyDescent="0.2"/>
    <row r="1368" s="55" customFormat="1" x14ac:dyDescent="0.2"/>
    <row r="1369" s="55" customFormat="1" x14ac:dyDescent="0.2"/>
    <row r="1370" s="55" customFormat="1" x14ac:dyDescent="0.2"/>
    <row r="1371" s="55" customFormat="1" x14ac:dyDescent="0.2"/>
    <row r="1372" s="55" customFormat="1" x14ac:dyDescent="0.2"/>
    <row r="1373" s="55" customFormat="1" x14ac:dyDescent="0.2"/>
    <row r="1374" s="55" customFormat="1" x14ac:dyDescent="0.2"/>
    <row r="1375" s="55" customFormat="1" x14ac:dyDescent="0.2"/>
    <row r="1376" s="55" customFormat="1" x14ac:dyDescent="0.2"/>
    <row r="1377" s="55" customFormat="1" x14ac:dyDescent="0.2"/>
    <row r="1378" s="55" customFormat="1" x14ac:dyDescent="0.2"/>
    <row r="1379" s="55" customFormat="1" x14ac:dyDescent="0.2"/>
    <row r="1380" s="55" customFormat="1" x14ac:dyDescent="0.2"/>
    <row r="1381" s="55" customFormat="1" x14ac:dyDescent="0.2"/>
    <row r="1382" s="55" customFormat="1" x14ac:dyDescent="0.2"/>
    <row r="1383" s="55" customFormat="1" x14ac:dyDescent="0.2"/>
    <row r="1384" s="55" customFormat="1" x14ac:dyDescent="0.2"/>
    <row r="1385" s="55" customFormat="1" x14ac:dyDescent="0.2"/>
    <row r="1386" s="55" customFormat="1" x14ac:dyDescent="0.2"/>
    <row r="1387" s="55" customFormat="1" x14ac:dyDescent="0.2"/>
    <row r="1388" s="55" customFormat="1" x14ac:dyDescent="0.2"/>
    <row r="1389" s="55" customFormat="1" x14ac:dyDescent="0.2"/>
    <row r="1390" s="55" customFormat="1" x14ac:dyDescent="0.2"/>
    <row r="1391" s="55" customFormat="1" x14ac:dyDescent="0.2"/>
    <row r="1392" s="55" customFormat="1" x14ac:dyDescent="0.2"/>
    <row r="1393" s="55" customFormat="1" x14ac:dyDescent="0.2"/>
    <row r="1394" s="55" customFormat="1" x14ac:dyDescent="0.2"/>
    <row r="1395" s="55" customFormat="1" x14ac:dyDescent="0.2"/>
    <row r="1396" s="55" customFormat="1" x14ac:dyDescent="0.2"/>
    <row r="1397" s="55" customFormat="1" x14ac:dyDescent="0.2"/>
    <row r="1398" s="55" customFormat="1" x14ac:dyDescent="0.2"/>
    <row r="1399" s="55" customFormat="1" x14ac:dyDescent="0.2"/>
    <row r="1400" s="55" customFormat="1" x14ac:dyDescent="0.2"/>
    <row r="1401" s="55" customFormat="1" x14ac:dyDescent="0.2"/>
    <row r="1402" s="55" customFormat="1" x14ac:dyDescent="0.2"/>
    <row r="1403" s="55" customFormat="1" x14ac:dyDescent="0.2"/>
    <row r="1404" s="55" customFormat="1" x14ac:dyDescent="0.2"/>
    <row r="1405" s="55" customFormat="1" x14ac:dyDescent="0.2"/>
    <row r="1406" s="55" customFormat="1" x14ac:dyDescent="0.2"/>
    <row r="1407" s="55" customFormat="1" x14ac:dyDescent="0.2"/>
    <row r="1408" s="55" customFormat="1" x14ac:dyDescent="0.2"/>
    <row r="1409" s="55" customFormat="1" x14ac:dyDescent="0.2"/>
    <row r="1410" s="55" customFormat="1" x14ac:dyDescent="0.2"/>
    <row r="1411" s="55" customFormat="1" x14ac:dyDescent="0.2"/>
    <row r="1412" s="55" customFormat="1" x14ac:dyDescent="0.2"/>
    <row r="1413" s="55" customFormat="1" x14ac:dyDescent="0.2"/>
    <row r="1414" s="55" customFormat="1" x14ac:dyDescent="0.2"/>
    <row r="1415" s="55" customFormat="1" x14ac:dyDescent="0.2"/>
    <row r="1416" s="55" customFormat="1" x14ac:dyDescent="0.2"/>
    <row r="1417" s="55" customFormat="1" x14ac:dyDescent="0.2"/>
    <row r="1418" s="55" customFormat="1" x14ac:dyDescent="0.2"/>
    <row r="1419" s="55" customFormat="1" x14ac:dyDescent="0.2"/>
    <row r="1420" s="55" customFormat="1" x14ac:dyDescent="0.2"/>
    <row r="1421" s="55" customFormat="1" x14ac:dyDescent="0.2"/>
    <row r="1422" s="55" customFormat="1" x14ac:dyDescent="0.2"/>
    <row r="1423" s="55" customFormat="1" x14ac:dyDescent="0.2"/>
    <row r="1424" s="55" customFormat="1" x14ac:dyDescent="0.2"/>
    <row r="1425" s="55" customFormat="1" x14ac:dyDescent="0.2"/>
    <row r="1426" s="55" customFormat="1" x14ac:dyDescent="0.2"/>
    <row r="1427" s="55" customFormat="1" x14ac:dyDescent="0.2"/>
    <row r="1428" s="55" customFormat="1" x14ac:dyDescent="0.2"/>
    <row r="1429" s="55" customFormat="1" x14ac:dyDescent="0.2"/>
    <row r="1430" s="55" customFormat="1" x14ac:dyDescent="0.2"/>
    <row r="1431" s="55" customFormat="1" x14ac:dyDescent="0.2"/>
    <row r="1432" s="55" customFormat="1" x14ac:dyDescent="0.2"/>
    <row r="1433" s="55" customFormat="1" x14ac:dyDescent="0.2"/>
    <row r="1434" s="55" customFormat="1" x14ac:dyDescent="0.2"/>
    <row r="1435" s="55" customFormat="1" x14ac:dyDescent="0.2"/>
    <row r="1436" s="55" customFormat="1" x14ac:dyDescent="0.2"/>
    <row r="1437" s="55" customFormat="1" x14ac:dyDescent="0.2"/>
    <row r="1438" s="55" customFormat="1" x14ac:dyDescent="0.2"/>
    <row r="1439" s="55" customFormat="1" x14ac:dyDescent="0.2"/>
    <row r="1440" s="55" customFormat="1" x14ac:dyDescent="0.2"/>
    <row r="1441" s="55" customFormat="1" x14ac:dyDescent="0.2"/>
    <row r="1442" s="55" customFormat="1" x14ac:dyDescent="0.2"/>
    <row r="1443" s="55" customFormat="1" x14ac:dyDescent="0.2"/>
    <row r="1444" s="55" customFormat="1" x14ac:dyDescent="0.2"/>
    <row r="1445" s="55" customFormat="1" x14ac:dyDescent="0.2"/>
    <row r="1446" s="55" customFormat="1" x14ac:dyDescent="0.2"/>
    <row r="1447" s="55" customFormat="1" x14ac:dyDescent="0.2"/>
    <row r="1448" s="55" customFormat="1" x14ac:dyDescent="0.2"/>
    <row r="1449" s="55" customFormat="1" x14ac:dyDescent="0.2"/>
    <row r="1450" s="55" customFormat="1" x14ac:dyDescent="0.2"/>
    <row r="1451" s="55" customFormat="1" x14ac:dyDescent="0.2"/>
    <row r="1452" s="55" customFormat="1" x14ac:dyDescent="0.2"/>
    <row r="1453" s="55" customFormat="1" x14ac:dyDescent="0.2"/>
    <row r="1454" s="55" customFormat="1" x14ac:dyDescent="0.2"/>
    <row r="1455" s="55" customFormat="1" x14ac:dyDescent="0.2"/>
    <row r="1456" s="55" customFormat="1" x14ac:dyDescent="0.2"/>
    <row r="1457" s="55" customFormat="1" x14ac:dyDescent="0.2"/>
    <row r="1458" s="55" customFormat="1" x14ac:dyDescent="0.2"/>
    <row r="1459" s="55" customFormat="1" x14ac:dyDescent="0.2"/>
    <row r="1460" s="55" customFormat="1" x14ac:dyDescent="0.2"/>
    <row r="1461" s="55" customFormat="1" x14ac:dyDescent="0.2"/>
    <row r="1462" s="55" customFormat="1" x14ac:dyDescent="0.2"/>
    <row r="1463" s="55" customFormat="1" x14ac:dyDescent="0.2"/>
    <row r="1464" s="55" customFormat="1" x14ac:dyDescent="0.2"/>
    <row r="1465" s="55" customFormat="1" x14ac:dyDescent="0.2"/>
    <row r="1466" s="55" customFormat="1" x14ac:dyDescent="0.2"/>
    <row r="1467" s="55" customFormat="1" x14ac:dyDescent="0.2"/>
    <row r="1468" s="55" customFormat="1" x14ac:dyDescent="0.2"/>
    <row r="1469" s="55" customFormat="1" x14ac:dyDescent="0.2"/>
    <row r="1470" s="55" customFormat="1" x14ac:dyDescent="0.2"/>
    <row r="1471" s="55" customFormat="1" x14ac:dyDescent="0.2"/>
    <row r="1472" s="55" customFormat="1" x14ac:dyDescent="0.2"/>
    <row r="1473" s="55" customFormat="1" x14ac:dyDescent="0.2"/>
    <row r="1474" s="55" customFormat="1" x14ac:dyDescent="0.2"/>
    <row r="1475" s="55" customFormat="1" x14ac:dyDescent="0.2"/>
    <row r="1476" s="55" customFormat="1" x14ac:dyDescent="0.2"/>
    <row r="1477" s="55" customFormat="1" x14ac:dyDescent="0.2"/>
    <row r="1478" s="55" customFormat="1" x14ac:dyDescent="0.2"/>
    <row r="1479" s="55" customFormat="1" x14ac:dyDescent="0.2"/>
    <row r="1480" s="55" customFormat="1" x14ac:dyDescent="0.2"/>
    <row r="1481" s="55" customFormat="1" x14ac:dyDescent="0.2"/>
    <row r="1482" s="55" customFormat="1" x14ac:dyDescent="0.2"/>
    <row r="1483" s="55" customFormat="1" x14ac:dyDescent="0.2"/>
    <row r="1484" s="55" customFormat="1" x14ac:dyDescent="0.2"/>
    <row r="1485" s="55" customFormat="1" x14ac:dyDescent="0.2"/>
    <row r="1486" s="55" customFormat="1" x14ac:dyDescent="0.2"/>
    <row r="1487" s="55" customFormat="1" x14ac:dyDescent="0.2"/>
    <row r="1488" s="55" customFormat="1" x14ac:dyDescent="0.2"/>
    <row r="1489" s="55" customFormat="1" x14ac:dyDescent="0.2"/>
    <row r="1490" s="55" customFormat="1" x14ac:dyDescent="0.2"/>
    <row r="1491" s="55" customFormat="1" x14ac:dyDescent="0.2"/>
    <row r="1492" s="55" customFormat="1" x14ac:dyDescent="0.2"/>
  </sheetData>
  <mergeCells count="17">
    <mergeCell ref="A24:D25"/>
    <mergeCell ref="A11:B11"/>
    <mergeCell ref="A3:D3"/>
    <mergeCell ref="A4:B4"/>
    <mergeCell ref="A5:B5"/>
    <mergeCell ref="A7:B7"/>
    <mergeCell ref="A8:B8"/>
    <mergeCell ref="A19:B19"/>
    <mergeCell ref="A6:B6"/>
    <mergeCell ref="A12:B12"/>
    <mergeCell ref="A18:B18"/>
    <mergeCell ref="A9:B9"/>
    <mergeCell ref="A10:B10"/>
    <mergeCell ref="A13:B13"/>
    <mergeCell ref="A15:B15"/>
    <mergeCell ref="A16:B16"/>
    <mergeCell ref="A17:B17"/>
  </mergeCells>
  <phoneticPr fontId="6" type="noConversion"/>
  <pageMargins left="0.53740157499999996" right="0.53740157499999996" top="0.5" bottom="0.5" header="1.1811024E-2" footer="0"/>
  <pageSetup paperSize="9" fitToHeight="20" orientation="landscape" r:id="rId1"/>
  <headerFooter alignWithMargins="0">
    <oddFooter>&amp;Lauteur: R Nooijen
&amp;Cblz &amp;P van &amp;N
 &amp;R
filenaam: &amp;F
datum: &amp;D</oddFooter>
  </headerFooter>
  <rowBreaks count="17" manualBreakCount="17">
    <brk id="26" max="16383" man="1"/>
    <brk id="35" max="16383" man="1"/>
    <brk id="73" max="16383" man="1"/>
    <brk id="100" max="16383" man="1"/>
    <brk id="133" max="16383" man="1"/>
    <brk id="170" max="16383" man="1"/>
    <brk id="203" max="16383" man="1"/>
    <brk id="240" max="16383" man="1"/>
    <brk id="273" max="16383" man="1"/>
    <brk id="309" max="16383" man="1"/>
    <brk id="342" max="16383" man="1"/>
    <brk id="379" max="16383" man="1"/>
    <brk id="412" max="16383" man="1"/>
    <brk id="449" max="16383" man="1"/>
    <brk id="482" max="16383" man="1"/>
    <brk id="519" max="16383" man="1"/>
    <brk id="55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Data-Koppelnet</vt:lpstr>
      <vt:lpstr>Mac-Adres beheer</vt:lpstr>
      <vt:lpstr>Oud</vt:lpstr>
      <vt:lpstr>Div</vt:lpstr>
      <vt:lpstr>PLC-Koppelnet</vt:lpstr>
      <vt:lpstr>'Data-Koppelnet'!Print_Area</vt:lpstr>
      <vt:lpstr>'Mac-Adres beheer'!Print_Area</vt:lpstr>
      <vt:lpstr>'PLC-Koppelnet'!Print_Area</vt:lpstr>
      <vt:lpstr>'Data-Koppelnet'!Print_Titles</vt:lpstr>
      <vt:lpstr>'PLC-Koppelnet'!Print_Titles</vt:lpstr>
    </vt:vector>
  </TitlesOfParts>
  <Company>Campina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Enter your name</dc:creator>
  <cp:lastModifiedBy>Marcel Jordaan</cp:lastModifiedBy>
  <cp:lastPrinted>2013-12-30T09:30:21Z</cp:lastPrinted>
  <dcterms:created xsi:type="dcterms:W3CDTF">2003-01-24T14:51:15Z</dcterms:created>
  <dcterms:modified xsi:type="dcterms:W3CDTF">2013-12-30T15:26:16Z</dcterms:modified>
</cp:coreProperties>
</file>